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yfdle.net\bsp\OCJG Admin\SFA\FY2024-25\LFSTP\01_Forms and Templates\Recipient Post-Award Documents\"/>
    </mc:Choice>
  </mc:AlternateContent>
  <xr:revisionPtr revIDLastSave="0" documentId="13_ncr:1_{166AB3AA-AC60-41A3-9158-706F57FA9429}" xr6:coauthVersionLast="47" xr6:coauthVersionMax="47" xr10:uidLastSave="{00000000-0000-0000-0000-000000000000}"/>
  <bookViews>
    <workbookView xWindow="-120" yWindow="-120" windowWidth="29040" windowHeight="17520" xr2:uid="{161BBD53-9CC4-48EF-A912-A9DB91D0B82B}"/>
  </bookViews>
  <sheets>
    <sheet name="Tab 1 - Reporting Overview" sheetId="1" r:id="rId1"/>
    <sheet name="Tab 2 - Personnel Expenses" sheetId="2" r:id="rId2"/>
    <sheet name="Tab 3 - Fringe Benefits" sheetId="3" r:id="rId3"/>
    <sheet name="Tab 4 - Travel" sheetId="4" r:id="rId4"/>
    <sheet name="Tab 5 - Equipment" sheetId="12" r:id="rId5"/>
    <sheet name="Tab 6 - Supplies" sheetId="14" r:id="rId6"/>
    <sheet name="Tab 7 - Other Costs" sheetId="1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I34" i="1"/>
  <c r="D20" i="1"/>
  <c r="G27" i="2"/>
  <c r="J27" i="3"/>
  <c r="J10" i="3"/>
  <c r="I10" i="14"/>
  <c r="I27" i="14"/>
  <c r="F25" i="19"/>
  <c r="D19" i="1" s="1"/>
  <c r="B2" i="2"/>
  <c r="B4" i="2"/>
  <c r="F6" i="2"/>
  <c r="D6" i="2"/>
  <c r="F4" i="2"/>
  <c r="D4" i="2"/>
  <c r="D18" i="1"/>
  <c r="D17" i="1"/>
  <c r="D16" i="1"/>
  <c r="D2" i="19" l="1"/>
  <c r="F2" i="14"/>
  <c r="F2" i="12"/>
  <c r="E2" i="4"/>
  <c r="H2" i="3"/>
  <c r="D2" i="2"/>
  <c r="J4" i="1"/>
  <c r="I33" i="1" s="1"/>
  <c r="C4" i="3"/>
  <c r="B4" i="4"/>
  <c r="B4" i="12"/>
  <c r="B4" i="14"/>
  <c r="B4" i="19"/>
  <c r="I26" i="14" l="1"/>
  <c r="I25" i="14"/>
  <c r="I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I11" i="14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B6" i="2"/>
  <c r="J12" i="3"/>
  <c r="J13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1" i="3"/>
  <c r="D14" i="1"/>
  <c r="D15" i="1" l="1"/>
  <c r="J27" i="4"/>
  <c r="I27" i="12"/>
  <c r="F6" i="19" l="1"/>
  <c r="D6" i="19"/>
  <c r="H6" i="14"/>
  <c r="F6" i="14"/>
  <c r="H6" i="12"/>
  <c r="F6" i="12"/>
  <c r="H6" i="4"/>
  <c r="H4" i="4"/>
  <c r="E6" i="4"/>
  <c r="J6" i="3"/>
  <c r="H6" i="3"/>
  <c r="F4" i="19" l="1"/>
  <c r="D4" i="19"/>
  <c r="B2" i="19"/>
  <c r="B6" i="19" s="1"/>
  <c r="H4" i="14"/>
  <c r="F4" i="14"/>
  <c r="B2" i="14"/>
  <c r="B6" i="14" s="1"/>
  <c r="H4" i="12"/>
  <c r="F4" i="12"/>
  <c r="B2" i="12"/>
  <c r="B6" i="12" s="1"/>
  <c r="E4" i="4"/>
  <c r="B2" i="4"/>
  <c r="B6" i="4" s="1"/>
  <c r="J4" i="3"/>
  <c r="H4" i="3"/>
  <c r="C2" i="3"/>
  <c r="C6" i="3" s="1"/>
</calcChain>
</file>

<file path=xl/sharedStrings.xml><?xml version="1.0" encoding="utf-8"?>
<sst xmlns="http://schemas.openxmlformats.org/spreadsheetml/2006/main" count="151" uniqueCount="89">
  <si>
    <t>Award #:</t>
  </si>
  <si>
    <t>Recipient:</t>
  </si>
  <si>
    <t>Reporting Period:</t>
  </si>
  <si>
    <t xml:space="preserve">to </t>
  </si>
  <si>
    <t>Expenditure Summary for This Reporting Period</t>
  </si>
  <si>
    <t>Budget Category</t>
  </si>
  <si>
    <t>Category Total</t>
  </si>
  <si>
    <t>TOTAL:</t>
  </si>
  <si>
    <t>Completed  By:</t>
  </si>
  <si>
    <t>Date:</t>
  </si>
  <si>
    <t>DETAIL OF PERSONNEL COSTS (Salaries/Overtime)</t>
  </si>
  <si>
    <t>Description of Activities</t>
  </si>
  <si>
    <t>Dates of work performed</t>
  </si>
  <si>
    <t>Date Paid</t>
  </si>
  <si>
    <t>Amount Paid</t>
  </si>
  <si>
    <t>Total Personnel:</t>
  </si>
  <si>
    <t xml:space="preserve">DETAIL OF FRINGE BENEFITS </t>
  </si>
  <si>
    <t>FICA</t>
  </si>
  <si>
    <t>Retirement</t>
  </si>
  <si>
    <t xml:space="preserve">Other </t>
  </si>
  <si>
    <t>If other, please explain</t>
  </si>
  <si>
    <t>Total Benefits</t>
  </si>
  <si>
    <t>Fringe Benefit Cost Total:</t>
  </si>
  <si>
    <t>Travel Total:</t>
  </si>
  <si>
    <t>DETAIL OF SUPPLIES</t>
  </si>
  <si>
    <t>Supplies Total:</t>
  </si>
  <si>
    <t>DETAIL OF EQUIPMENT</t>
  </si>
  <si>
    <t>Equipment Total:</t>
  </si>
  <si>
    <t>Employee name and title</t>
  </si>
  <si>
    <t>Purpose of travel (i.e. training, case # or conference)</t>
  </si>
  <si>
    <t>Meals</t>
  </si>
  <si>
    <t>Other</t>
  </si>
  <si>
    <t>DETAIL OF TRAVEL</t>
  </si>
  <si>
    <t>Dates of travel with hours of departure and return</t>
  </si>
  <si>
    <t>Hotel</t>
  </si>
  <si>
    <t>Mileage 
(total miles x $.445/mi)</t>
  </si>
  <si>
    <t>Vendor name</t>
  </si>
  <si>
    <t xml:space="preserve">Description of Item </t>
  </si>
  <si>
    <t xml:space="preserve">Total charged to project </t>
  </si>
  <si>
    <t>Unit Price</t>
  </si>
  <si>
    <t>Description of Item 
(Include quantity, price, shipping, and taxes)</t>
  </si>
  <si>
    <t>Other
(i.e taxes, shipping, etc.)</t>
  </si>
  <si>
    <t>DETAIL OF OTHER COST</t>
  </si>
  <si>
    <t>Other Cost Total:</t>
  </si>
  <si>
    <t>Travel point of origin to destination</t>
  </si>
  <si>
    <t>Summary of Key Activities and Performance Achievements</t>
  </si>
  <si>
    <t>Barriers or Difficulties Encountered</t>
  </si>
  <si>
    <t>Request #:</t>
  </si>
  <si>
    <t>Other Cost
(i.e taxes, shipping, etc.)</t>
  </si>
  <si>
    <t>Check # 
or CC #</t>
  </si>
  <si>
    <t>Check # or CC #</t>
  </si>
  <si>
    <t>Quantity</t>
  </si>
  <si>
    <t xml:space="preserve">I hereby certify that the information presented is true and valid and incurred in accordance with the agreement. </t>
  </si>
  <si>
    <t>Personnel</t>
  </si>
  <si>
    <t>Fringe Benefits</t>
  </si>
  <si>
    <t xml:space="preserve">Travel </t>
  </si>
  <si>
    <t>Equipment (OCO)</t>
  </si>
  <si>
    <t>Supplies</t>
  </si>
  <si>
    <t>Other Costs</t>
  </si>
  <si>
    <t xml:space="preserve"> -</t>
  </si>
  <si>
    <t>Activity Date Range:</t>
  </si>
  <si>
    <t>-</t>
  </si>
  <si>
    <t xml:space="preserve">Claim #: </t>
  </si>
  <si>
    <t>FDLE USE ONLY</t>
  </si>
  <si>
    <t>FLAIR Remittance Address</t>
  </si>
  <si>
    <t>Payee Name:</t>
  </si>
  <si>
    <t>Address 1:</t>
  </si>
  <si>
    <t>City, State, Zip Code</t>
  </si>
  <si>
    <t>FLAIR Vendor #:</t>
  </si>
  <si>
    <t>Address 2:</t>
  </si>
  <si>
    <t>Total Request:</t>
  </si>
  <si>
    <t>Charged to Cash Advance:</t>
  </si>
  <si>
    <t>GAII Signature/Date:</t>
  </si>
  <si>
    <t>Approval Signature/Date:</t>
  </si>
  <si>
    <t>Claim #:</t>
  </si>
  <si>
    <t>Training Summary for This Reporting Period</t>
  </si>
  <si>
    <t>Measure</t>
  </si>
  <si>
    <t>Response</t>
  </si>
  <si>
    <t># of Training Classes Conducted</t>
  </si>
  <si>
    <t xml:space="preserve"># of Participants Trained </t>
  </si>
  <si>
    <t>Recipient Name:</t>
  </si>
  <si>
    <t>Report #:</t>
  </si>
  <si>
    <t>Activities Planned for Next Reporting Period</t>
  </si>
  <si>
    <t>Worker's Comp</t>
  </si>
  <si>
    <t>Date Paid (must fall within the Reporting Period)</t>
  </si>
  <si>
    <t>Total Hours Worked</t>
  </si>
  <si>
    <t>Employee Name</t>
  </si>
  <si>
    <t>Position Title</t>
  </si>
  <si>
    <t>[SELECT]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</si>
</sst>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yy"/>
    <numFmt numFmtId="165" formatCode="mm/yyyy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165" fontId="2" fillId="0" borderId="1" xfId="0" applyNumberFormat="1" applyFont="1" applyBorder="1" applyAlignment="1" applyProtection="1">
      <alignment horizontal="center"/>
    </xf>
    <xf numFmtId="0" fontId="2" fillId="0" borderId="0" xfId="0" applyFont="1" applyBorder="1" applyProtection="1"/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14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166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 applyProtection="1">
      <alignment horizontal="center" vertical="center"/>
    </xf>
    <xf numFmtId="14" fontId="3" fillId="4" borderId="20" xfId="0" applyNumberFormat="1" applyFont="1" applyFill="1" applyBorder="1" applyAlignment="1" applyProtection="1">
      <alignment horizontal="center" vertical="center"/>
    </xf>
    <xf numFmtId="8" fontId="3" fillId="4" borderId="20" xfId="0" applyNumberFormat="1" applyFont="1" applyFill="1" applyBorder="1" applyAlignment="1" applyProtection="1">
      <alignment horizontal="center" vertical="center"/>
    </xf>
    <xf numFmtId="8" fontId="1" fillId="4" borderId="20" xfId="0" applyNumberFormat="1" applyFont="1" applyFill="1" applyBorder="1" applyAlignment="1" applyProtection="1">
      <alignment vertical="center"/>
    </xf>
    <xf numFmtId="0" fontId="3" fillId="4" borderId="20" xfId="0" applyFont="1" applyFill="1" applyBorder="1" applyAlignment="1" applyProtection="1">
      <alignment horizontal="center" vertical="center" wrapText="1"/>
    </xf>
    <xf numFmtId="14" fontId="3" fillId="4" borderId="2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wrapText="1"/>
    </xf>
    <xf numFmtId="0" fontId="4" fillId="4" borderId="20" xfId="0" applyFont="1" applyFill="1" applyBorder="1" applyAlignment="1" applyProtection="1">
      <alignment horizontal="center" vertical="center" wrapText="1"/>
    </xf>
    <xf numFmtId="8" fontId="5" fillId="4" borderId="20" xfId="0" applyNumberFormat="1" applyFont="1" applyFill="1" applyBorder="1" applyAlignment="1" applyProtection="1">
      <alignment vertical="center" wrapText="1"/>
    </xf>
    <xf numFmtId="164" fontId="2" fillId="0" borderId="1" xfId="0" applyNumberFormat="1" applyFont="1" applyBorder="1" applyAlignment="1" applyProtection="1">
      <alignment horizontal="right"/>
    </xf>
    <xf numFmtId="164" fontId="2" fillId="0" borderId="0" xfId="0" applyNumberFormat="1" applyFont="1" applyBorder="1" applyAlignment="1" applyProtection="1">
      <alignment horizontal="right"/>
    </xf>
    <xf numFmtId="165" fontId="2" fillId="0" borderId="0" xfId="0" applyNumberFormat="1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5" fillId="0" borderId="20" xfId="0" applyFont="1" applyFill="1" applyBorder="1" applyAlignment="1" applyProtection="1">
      <alignment horizontal="left" vertical="center" wrapText="1"/>
      <protection locked="0"/>
    </xf>
    <xf numFmtId="8" fontId="5" fillId="4" borderId="20" xfId="0" applyNumberFormat="1" applyFont="1" applyFill="1" applyBorder="1" applyAlignment="1" applyProtection="1">
      <alignment vertical="center"/>
    </xf>
    <xf numFmtId="8" fontId="3" fillId="4" borderId="20" xfId="0" applyNumberFormat="1" applyFont="1" applyFill="1" applyBorder="1" applyAlignment="1" applyProtection="1">
      <alignment vertical="center"/>
    </xf>
    <xf numFmtId="0" fontId="5" fillId="0" borderId="20" xfId="0" applyFont="1" applyFill="1" applyBorder="1" applyAlignment="1" applyProtection="1">
      <alignment vertical="center" wrapText="1"/>
      <protection locked="0"/>
    </xf>
    <xf numFmtId="8" fontId="5" fillId="0" borderId="20" xfId="0" applyNumberFormat="1" applyFont="1" applyFill="1" applyBorder="1" applyAlignment="1" applyProtection="1">
      <alignment vertical="center" wrapText="1"/>
      <protection locked="0"/>
    </xf>
    <xf numFmtId="8" fontId="4" fillId="4" borderId="20" xfId="0" applyNumberFormat="1" applyFont="1" applyFill="1" applyBorder="1" applyAlignment="1" applyProtection="1">
      <alignment vertical="center"/>
    </xf>
    <xf numFmtId="8" fontId="4" fillId="4" borderId="20" xfId="0" applyNumberFormat="1" applyFont="1" applyFill="1" applyBorder="1" applyAlignment="1" applyProtection="1">
      <alignment vertical="center" wrapText="1"/>
    </xf>
    <xf numFmtId="0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8" fontId="5" fillId="0" borderId="2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left" wrapText="1"/>
    </xf>
    <xf numFmtId="0" fontId="1" fillId="0" borderId="0" xfId="0" applyFont="1" applyAlignment="1" applyProtection="1">
      <alignment horizontal="right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/>
    </xf>
    <xf numFmtId="164" fontId="2" fillId="0" borderId="1" xfId="0" applyNumberFormat="1" applyFont="1" applyBorder="1" applyAlignment="1" applyProtection="1">
      <alignment horizontal="left"/>
    </xf>
    <xf numFmtId="0" fontId="2" fillId="0" borderId="0" xfId="0" applyFont="1" applyAlignment="1" applyProtection="1">
      <alignment horizontal="right"/>
    </xf>
    <xf numFmtId="164" fontId="2" fillId="0" borderId="1" xfId="0" applyNumberFormat="1" applyFont="1" applyBorder="1" applyAlignment="1" applyProtection="1">
      <alignment horizontal="right"/>
    </xf>
    <xf numFmtId="0" fontId="5" fillId="0" borderId="2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0" fontId="10" fillId="0" borderId="0" xfId="0" applyFont="1" applyProtection="1"/>
    <xf numFmtId="0" fontId="10" fillId="0" borderId="0" xfId="0" applyFont="1" applyAlignment="1" applyProtection="1">
      <alignment horizontal="right"/>
    </xf>
    <xf numFmtId="165" fontId="10" fillId="0" borderId="1" xfId="0" applyNumberFormat="1" applyFont="1" applyBorder="1" applyAlignment="1" applyProtection="1">
      <alignment horizontal="center"/>
    </xf>
    <xf numFmtId="0" fontId="10" fillId="0" borderId="0" xfId="0" applyFont="1" applyBorder="1" applyProtection="1"/>
    <xf numFmtId="0" fontId="10" fillId="0" borderId="0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4" fillId="0" borderId="0" xfId="0" applyFont="1" applyAlignment="1" applyProtection="1"/>
    <xf numFmtId="164" fontId="10" fillId="0" borderId="1" xfId="0" applyNumberFormat="1" applyFont="1" applyBorder="1" applyAlignment="1" applyProtection="1">
      <protection locked="0"/>
    </xf>
    <xf numFmtId="0" fontId="4" fillId="0" borderId="0" xfId="0" applyFont="1" applyBorder="1" applyAlignment="1" applyProtection="1">
      <alignment horizontal="right"/>
    </xf>
    <xf numFmtId="0" fontId="10" fillId="0" borderId="0" xfId="0" applyFont="1" applyBorder="1" applyAlignment="1" applyProtection="1">
      <alignment horizontal="right"/>
    </xf>
    <xf numFmtId="0" fontId="10" fillId="0" borderId="0" xfId="0" applyFont="1" applyAlignment="1" applyProtection="1"/>
    <xf numFmtId="0" fontId="10" fillId="0" borderId="0" xfId="0" applyFont="1" applyFill="1" applyAlignment="1" applyProtection="1"/>
    <xf numFmtId="0" fontId="4" fillId="0" borderId="41" xfId="0" applyFont="1" applyBorder="1" applyAlignment="1" applyProtection="1">
      <alignment horizontal="right"/>
    </xf>
    <xf numFmtId="0" fontId="4" fillId="0" borderId="42" xfId="0" applyFont="1" applyBorder="1" applyAlignment="1" applyProtection="1">
      <alignment horizontal="right"/>
    </xf>
    <xf numFmtId="0" fontId="4" fillId="0" borderId="42" xfId="0" applyFont="1" applyFill="1" applyBorder="1" applyAlignment="1" applyProtection="1">
      <alignment horizontal="right"/>
    </xf>
    <xf numFmtId="0" fontId="4" fillId="0" borderId="43" xfId="0" applyFont="1" applyBorder="1" applyAlignment="1" applyProtection="1">
      <alignment horizontal="right"/>
    </xf>
    <xf numFmtId="0" fontId="4" fillId="0" borderId="20" xfId="0" applyFont="1" applyBorder="1" applyAlignment="1" applyProtection="1">
      <alignment horizontal="right" vertical="top" wrapText="1"/>
    </xf>
    <xf numFmtId="0" fontId="4" fillId="0" borderId="20" xfId="0" applyFont="1" applyBorder="1" applyAlignment="1" applyProtection="1">
      <alignment horizontal="right"/>
    </xf>
    <xf numFmtId="0" fontId="2" fillId="0" borderId="1" xfId="0" applyFont="1" applyBorder="1" applyProtection="1"/>
    <xf numFmtId="0" fontId="2" fillId="0" borderId="1" xfId="0" applyFont="1" applyBorder="1" applyAlignment="1" applyProtection="1"/>
    <xf numFmtId="166" fontId="10" fillId="0" borderId="20" xfId="0" applyNumberFormat="1" applyFont="1" applyBorder="1" applyAlignment="1" applyProtection="1">
      <alignment vertical="top" wrapText="1"/>
      <protection locked="0"/>
    </xf>
    <xf numFmtId="0" fontId="10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164" fontId="2" fillId="0" borderId="1" xfId="0" applyNumberFormat="1" applyFont="1" applyBorder="1" applyAlignment="1" applyProtection="1">
      <alignment horizontal="right"/>
    </xf>
    <xf numFmtId="0" fontId="10" fillId="0" borderId="0" xfId="0" applyFont="1" applyBorder="1" applyAlignment="1" applyProtection="1"/>
    <xf numFmtId="0" fontId="2" fillId="0" borderId="0" xfId="0" applyFont="1" applyProtection="1">
      <protection locked="0"/>
    </xf>
    <xf numFmtId="166" fontId="10" fillId="0" borderId="0" xfId="0" applyNumberFormat="1" applyFont="1" applyBorder="1" applyAlignment="1" applyProtection="1">
      <alignment horizontal="left"/>
      <protection locked="0"/>
    </xf>
    <xf numFmtId="165" fontId="10" fillId="0" borderId="0" xfId="0" applyNumberFormat="1" applyFont="1" applyBorder="1" applyAlignment="1" applyProtection="1">
      <alignment horizontal="center"/>
    </xf>
    <xf numFmtId="0" fontId="10" fillId="3" borderId="28" xfId="0" applyFont="1" applyFill="1" applyBorder="1" applyAlignment="1" applyProtection="1">
      <alignment vertical="center"/>
    </xf>
    <xf numFmtId="0" fontId="10" fillId="3" borderId="11" xfId="0" applyFont="1" applyFill="1" applyBorder="1" applyAlignment="1" applyProtection="1">
      <alignment vertical="center"/>
    </xf>
    <xf numFmtId="0" fontId="10" fillId="3" borderId="12" xfId="0" applyFont="1" applyFill="1" applyBorder="1" applyAlignment="1" applyProtection="1">
      <alignment vertical="center"/>
    </xf>
    <xf numFmtId="0" fontId="10" fillId="3" borderId="31" xfId="0" applyFont="1" applyFill="1" applyBorder="1" applyAlignment="1" applyProtection="1">
      <alignment vertical="center"/>
    </xf>
    <xf numFmtId="0" fontId="10" fillId="3" borderId="13" xfId="0" applyFont="1" applyFill="1" applyBorder="1" applyAlignment="1" applyProtection="1">
      <alignment vertical="center"/>
    </xf>
    <xf numFmtId="0" fontId="10" fillId="3" borderId="32" xfId="0" applyFont="1" applyFill="1" applyBorder="1" applyAlignment="1" applyProtection="1">
      <alignment vertical="center"/>
    </xf>
    <xf numFmtId="0" fontId="10" fillId="3" borderId="16" xfId="0" applyFont="1" applyFill="1" applyBorder="1" applyAlignment="1" applyProtection="1">
      <alignment vertical="center"/>
    </xf>
    <xf numFmtId="164" fontId="10" fillId="0" borderId="0" xfId="0" applyNumberFormat="1" applyFont="1" applyBorder="1" applyAlignment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166" fontId="10" fillId="0" borderId="12" xfId="1" applyNumberFormat="1" applyFont="1" applyBorder="1" applyAlignment="1" applyProtection="1">
      <alignment horizontal="right" vertical="center"/>
    </xf>
    <xf numFmtId="166" fontId="10" fillId="0" borderId="30" xfId="1" applyNumberFormat="1" applyFont="1" applyBorder="1" applyAlignment="1" applyProtection="1">
      <alignment horizontal="right" vertical="center"/>
    </xf>
    <xf numFmtId="166" fontId="10" fillId="0" borderId="9" xfId="1" applyNumberFormat="1" applyFont="1" applyBorder="1" applyAlignment="1" applyProtection="1">
      <alignment horizontal="right" vertical="center"/>
    </xf>
    <xf numFmtId="166" fontId="10" fillId="0" borderId="27" xfId="1" applyNumberFormat="1" applyFont="1" applyBorder="1" applyAlignment="1" applyProtection="1">
      <alignment horizontal="right" vertical="center"/>
    </xf>
    <xf numFmtId="0" fontId="11" fillId="2" borderId="5" xfId="0" applyFont="1" applyFill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</xf>
    <xf numFmtId="0" fontId="11" fillId="2" borderId="7" xfId="0" applyFont="1" applyFill="1" applyBorder="1" applyAlignment="1" applyProtection="1">
      <alignment horizontal="center"/>
    </xf>
    <xf numFmtId="0" fontId="4" fillId="3" borderId="8" xfId="0" applyFont="1" applyFill="1" applyBorder="1" applyAlignment="1" applyProtection="1">
      <alignment horizontal="left" vertical="center"/>
    </xf>
    <xf numFmtId="0" fontId="4" fillId="3" borderId="9" xfId="0" applyFont="1" applyFill="1" applyBorder="1" applyAlignment="1" applyProtection="1">
      <alignment horizontal="left" vertical="center"/>
    </xf>
    <xf numFmtId="0" fontId="4" fillId="3" borderId="9" xfId="0" applyFont="1" applyFill="1" applyBorder="1" applyAlignment="1" applyProtection="1">
      <alignment horizontal="right" vertical="center"/>
    </xf>
    <xf numFmtId="0" fontId="4" fillId="3" borderId="10" xfId="0" applyFont="1" applyFill="1" applyBorder="1" applyAlignment="1" applyProtection="1">
      <alignment horizontal="right" vertical="center"/>
    </xf>
    <xf numFmtId="0" fontId="10" fillId="3" borderId="44" xfId="0" applyFont="1" applyFill="1" applyBorder="1" applyAlignment="1" applyProtection="1">
      <alignment horizontal="left" vertical="center"/>
    </xf>
    <xf numFmtId="0" fontId="10" fillId="3" borderId="11" xfId="0" applyFont="1" applyFill="1" applyBorder="1" applyAlignment="1" applyProtection="1">
      <alignment horizontal="left" vertical="center"/>
    </xf>
    <xf numFmtId="1" fontId="10" fillId="0" borderId="11" xfId="1" applyNumberFormat="1" applyFont="1" applyBorder="1" applyAlignment="1" applyProtection="1">
      <alignment horizontal="right" vertical="center"/>
      <protection locked="0"/>
    </xf>
    <xf numFmtId="1" fontId="10" fillId="0" borderId="45" xfId="1" applyNumberFormat="1" applyFont="1" applyBorder="1" applyAlignment="1" applyProtection="1">
      <alignment horizontal="right" vertical="center"/>
      <protection locked="0"/>
    </xf>
    <xf numFmtId="0" fontId="10" fillId="3" borderId="46" xfId="0" applyFont="1" applyFill="1" applyBorder="1" applyAlignment="1" applyProtection="1">
      <alignment horizontal="left" vertical="center"/>
    </xf>
    <xf numFmtId="0" fontId="10" fillId="3" borderId="16" xfId="0" applyFont="1" applyFill="1" applyBorder="1" applyAlignment="1" applyProtection="1">
      <alignment horizontal="left" vertical="center"/>
    </xf>
    <xf numFmtId="1" fontId="10" fillId="0" borderId="16" xfId="1" applyNumberFormat="1" applyFont="1" applyBorder="1" applyAlignment="1" applyProtection="1">
      <alignment horizontal="right" vertical="center"/>
      <protection locked="0"/>
    </xf>
    <xf numFmtId="1" fontId="10" fillId="0" borderId="47" xfId="1" applyNumberFormat="1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horizontal="left"/>
      <protection locked="0"/>
    </xf>
    <xf numFmtId="0" fontId="10" fillId="0" borderId="39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40" xfId="0" applyFont="1" applyBorder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center"/>
    </xf>
    <xf numFmtId="0" fontId="4" fillId="6" borderId="20" xfId="0" applyFont="1" applyFill="1" applyBorder="1" applyAlignment="1" applyProtection="1">
      <alignment horizontal="center"/>
    </xf>
    <xf numFmtId="166" fontId="4" fillId="6" borderId="20" xfId="0" applyNumberFormat="1" applyFont="1" applyFill="1" applyBorder="1" applyAlignment="1" applyProtection="1">
      <alignment horizontal="center" vertical="top" wrapText="1"/>
    </xf>
    <xf numFmtId="0" fontId="4" fillId="6" borderId="20" xfId="0" applyFont="1" applyFill="1" applyBorder="1" applyAlignment="1" applyProtection="1">
      <alignment horizontal="center" vertical="top" wrapText="1"/>
    </xf>
    <xf numFmtId="166" fontId="4" fillId="0" borderId="20" xfId="0" applyNumberFormat="1" applyFont="1" applyFill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10" fillId="0" borderId="39" xfId="0" applyFont="1" applyFill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12" fillId="2" borderId="36" xfId="0" applyFont="1" applyFill="1" applyBorder="1" applyAlignment="1" applyProtection="1">
      <alignment horizontal="center"/>
    </xf>
    <xf numFmtId="0" fontId="12" fillId="2" borderId="37" xfId="0" applyFont="1" applyFill="1" applyBorder="1" applyAlignment="1" applyProtection="1">
      <alignment horizontal="center"/>
    </xf>
    <xf numFmtId="0" fontId="12" fillId="2" borderId="38" xfId="0" applyFont="1" applyFill="1" applyBorder="1" applyAlignment="1" applyProtection="1">
      <alignment horizontal="center"/>
    </xf>
    <xf numFmtId="0" fontId="10" fillId="0" borderId="2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15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9" xfId="0" applyFont="1" applyBorder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0" fillId="0" borderId="2" xfId="0" applyFont="1" applyFill="1" applyBorder="1" applyAlignment="1" applyProtection="1">
      <alignment horizontal="left" vertical="top" wrapText="1"/>
      <protection locked="0"/>
    </xf>
    <xf numFmtId="0" fontId="10" fillId="0" borderId="3" xfId="0" applyFont="1" applyFill="1" applyBorder="1" applyAlignment="1" applyProtection="1">
      <alignment horizontal="left" vertical="top" wrapText="1"/>
      <protection locked="0"/>
    </xf>
    <xf numFmtId="0" fontId="10" fillId="0" borderId="4" xfId="0" applyFont="1" applyFill="1" applyBorder="1" applyAlignment="1" applyProtection="1">
      <alignment horizontal="left" vertical="top" wrapText="1"/>
      <protection locked="0"/>
    </xf>
    <xf numFmtId="0" fontId="10" fillId="0" borderId="14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Fill="1" applyBorder="1" applyAlignment="1" applyProtection="1">
      <alignment horizontal="left" vertical="top" wrapText="1"/>
      <protection locked="0"/>
    </xf>
    <xf numFmtId="0" fontId="10" fillId="0" borderId="15" xfId="0" applyFont="1" applyFill="1" applyBorder="1" applyAlignment="1" applyProtection="1">
      <alignment horizontal="left" vertical="top" wrapText="1"/>
      <protection locked="0"/>
    </xf>
    <xf numFmtId="0" fontId="10" fillId="0" borderId="8" xfId="0" applyFont="1" applyFill="1" applyBorder="1" applyAlignment="1" applyProtection="1">
      <alignment horizontal="left" vertical="top" wrapText="1"/>
      <protection locked="0"/>
    </xf>
    <xf numFmtId="0" fontId="10" fillId="0" borderId="9" xfId="0" applyFont="1" applyFill="1" applyBorder="1" applyAlignment="1" applyProtection="1">
      <alignment horizontal="left" vertical="top" wrapText="1"/>
      <protection locked="0"/>
    </xf>
    <xf numFmtId="0" fontId="10" fillId="0" borderId="10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center"/>
    </xf>
    <xf numFmtId="0" fontId="11" fillId="2" borderId="3" xfId="0" applyFont="1" applyFill="1" applyBorder="1" applyAlignment="1" applyProtection="1">
      <alignment horizontal="center"/>
    </xf>
    <xf numFmtId="0" fontId="11" fillId="2" borderId="4" xfId="0" applyFont="1" applyFill="1" applyBorder="1" applyAlignment="1" applyProtection="1">
      <alignment horizontal="center"/>
    </xf>
    <xf numFmtId="0" fontId="4" fillId="3" borderId="27" xfId="0" applyFont="1" applyFill="1" applyBorder="1" applyAlignment="1" applyProtection="1">
      <alignment horizontal="right" vertical="center"/>
    </xf>
    <xf numFmtId="0" fontId="4" fillId="3" borderId="33" xfId="0" applyFont="1" applyFill="1" applyBorder="1" applyAlignment="1" applyProtection="1">
      <alignment horizontal="right" vertical="center"/>
    </xf>
    <xf numFmtId="0" fontId="4" fillId="3" borderId="34" xfId="0" applyFont="1" applyFill="1" applyBorder="1" applyAlignment="1" applyProtection="1">
      <alignment horizontal="right" vertical="center"/>
    </xf>
    <xf numFmtId="166" fontId="4" fillId="3" borderId="34" xfId="1" applyNumberFormat="1" applyFont="1" applyFill="1" applyBorder="1" applyAlignment="1" applyProtection="1">
      <alignment horizontal="right" vertical="center"/>
    </xf>
    <xf numFmtId="166" fontId="4" fillId="3" borderId="35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center" wrapText="1"/>
    </xf>
    <xf numFmtId="0" fontId="11" fillId="2" borderId="23" xfId="0" applyFont="1" applyFill="1" applyBorder="1" applyAlignment="1" applyProtection="1">
      <alignment horizontal="center"/>
    </xf>
    <xf numFmtId="0" fontId="11" fillId="2" borderId="24" xfId="0" applyFont="1" applyFill="1" applyBorder="1" applyAlignment="1" applyProtection="1">
      <alignment horizontal="center"/>
    </xf>
    <xf numFmtId="0" fontId="11" fillId="2" borderId="25" xfId="0" applyFont="1" applyFill="1" applyBorder="1" applyAlignment="1" applyProtection="1">
      <alignment horizontal="center"/>
    </xf>
    <xf numFmtId="0" fontId="4" fillId="3" borderId="26" xfId="0" applyFont="1" applyFill="1" applyBorder="1" applyAlignment="1" applyProtection="1">
      <alignment horizontal="left" vertical="center"/>
    </xf>
    <xf numFmtId="166" fontId="10" fillId="0" borderId="11" xfId="1" applyNumberFormat="1" applyFont="1" applyBorder="1" applyAlignment="1" applyProtection="1">
      <alignment horizontal="right" vertical="center"/>
    </xf>
    <xf numFmtId="166" fontId="10" fillId="0" borderId="29" xfId="1" applyNumberFormat="1" applyFont="1" applyBorder="1" applyAlignment="1" applyProtection="1">
      <alignment horizontal="right" vertical="center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18" xfId="0" applyFont="1" applyFill="1" applyBorder="1" applyAlignment="1" applyProtection="1">
      <alignment horizontal="center" vertical="center"/>
    </xf>
    <xf numFmtId="0" fontId="6" fillId="2" borderId="19" xfId="0" applyFont="1" applyFill="1" applyBorder="1" applyAlignment="1" applyProtection="1">
      <alignment horizontal="center" vertical="center"/>
    </xf>
    <xf numFmtId="0" fontId="4" fillId="4" borderId="20" xfId="0" applyFont="1" applyFill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left"/>
    </xf>
    <xf numFmtId="164" fontId="2" fillId="0" borderId="1" xfId="0" applyNumberFormat="1" applyFont="1" applyBorder="1" applyAlignment="1" applyProtection="1">
      <alignment horizontal="left"/>
    </xf>
    <xf numFmtId="0" fontId="6" fillId="2" borderId="21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3" fillId="4" borderId="17" xfId="0" applyFont="1" applyFill="1" applyBorder="1" applyAlignment="1" applyProtection="1">
      <alignment horizontal="right" vertical="center"/>
    </xf>
    <xf numFmtId="0" fontId="3" fillId="4" borderId="18" xfId="0" applyFont="1" applyFill="1" applyBorder="1" applyAlignment="1" applyProtection="1">
      <alignment horizontal="right" vertical="center"/>
    </xf>
    <xf numFmtId="0" fontId="3" fillId="4" borderId="19" xfId="0" applyFont="1" applyFill="1" applyBorder="1" applyAlignment="1" applyProtection="1">
      <alignment horizontal="right" vertical="center"/>
    </xf>
    <xf numFmtId="0" fontId="4" fillId="4" borderId="17" xfId="0" applyFont="1" applyFill="1" applyBorder="1" applyAlignment="1" applyProtection="1">
      <alignment horizontal="right" vertical="center"/>
    </xf>
    <xf numFmtId="0" fontId="4" fillId="4" borderId="18" xfId="0" applyFont="1" applyFill="1" applyBorder="1" applyAlignment="1" applyProtection="1">
      <alignment horizontal="right" vertical="center"/>
    </xf>
    <xf numFmtId="0" fontId="4" fillId="4" borderId="19" xfId="0" applyFont="1" applyFill="1" applyBorder="1" applyAlignment="1" applyProtection="1">
      <alignment horizontal="right" vertical="center"/>
    </xf>
    <xf numFmtId="0" fontId="7" fillId="2" borderId="22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</xf>
    <xf numFmtId="0" fontId="4" fillId="4" borderId="17" xfId="0" applyFont="1" applyFill="1" applyBorder="1" applyAlignment="1" applyProtection="1">
      <alignment horizontal="right" vertical="center" wrapText="1"/>
    </xf>
    <xf numFmtId="0" fontId="4" fillId="4" borderId="18" xfId="0" applyFont="1" applyFill="1" applyBorder="1" applyAlignment="1" applyProtection="1">
      <alignment horizontal="right" vertical="center" wrapText="1"/>
    </xf>
    <xf numFmtId="0" fontId="4" fillId="4" borderId="19" xfId="0" applyFont="1" applyFill="1" applyBorder="1" applyAlignment="1" applyProtection="1">
      <alignment horizontal="right" vertical="center" wrapText="1"/>
    </xf>
    <xf numFmtId="0" fontId="6" fillId="2" borderId="2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left" vertical="center" wrapText="1"/>
      <protection locked="0"/>
    </xf>
    <xf numFmtId="0" fontId="5" fillId="0" borderId="19" xfId="0" applyFont="1" applyFill="1" applyBorder="1" applyAlignment="1" applyProtection="1">
      <alignment horizontal="left" vertical="center" wrapText="1"/>
      <protection locked="0"/>
    </xf>
    <xf numFmtId="0" fontId="1" fillId="4" borderId="17" xfId="0" applyFont="1" applyFill="1" applyBorder="1" applyAlignment="1" applyProtection="1">
      <alignment horizontal="right" vertical="center"/>
    </xf>
    <xf numFmtId="0" fontId="1" fillId="4" borderId="18" xfId="0" applyFont="1" applyFill="1" applyBorder="1" applyAlignment="1" applyProtection="1">
      <alignment horizontal="right" vertical="center"/>
    </xf>
    <xf numFmtId="0" fontId="1" fillId="4" borderId="19" xfId="0" applyFont="1" applyFill="1" applyBorder="1" applyAlignment="1" applyProtection="1">
      <alignment horizontal="right" vertical="center"/>
    </xf>
    <xf numFmtId="0" fontId="6" fillId="2" borderId="14" xfId="0" applyFont="1" applyFill="1" applyBorder="1" applyAlignment="1" applyProtection="1">
      <alignment horizontal="center" vertical="center"/>
    </xf>
    <xf numFmtId="0" fontId="4" fillId="4" borderId="17" xfId="0" applyFont="1" applyFill="1" applyBorder="1" applyAlignment="1" applyProtection="1">
      <alignment horizontal="center" vertical="center" wrapText="1"/>
    </xf>
    <xf numFmtId="0" fontId="4" fillId="4" borderId="19" xfId="0" applyFont="1" applyFill="1" applyBorder="1" applyAlignment="1" applyProtection="1">
      <alignment horizontal="center" vertical="center" wrapText="1"/>
    </xf>
    <xf numFmtId="166" fontId="10" fillId="0" borderId="0" xfId="0" applyNumberFormat="1" applyFont="1" applyProtection="1"/>
  </cellXfs>
  <cellStyles count="2">
    <cellStyle name="Currency" xfId="1" builtinId="4"/>
    <cellStyle name="Normal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DFD5-5C5B-4B48-B973-1484D74C5AD2}">
  <sheetPr codeName="Sheet1"/>
  <dimension ref="A1:L36"/>
  <sheetViews>
    <sheetView tabSelected="1" view="pageLayout" topLeftCell="A2" zoomScale="115" zoomScaleNormal="115" zoomScalePageLayoutView="115" workbookViewId="0">
      <selection activeCell="B35" sqref="B35:E35"/>
    </sheetView>
  </sheetViews>
  <sheetFormatPr defaultColWidth="9.140625" defaultRowHeight="12.75" x14ac:dyDescent="0.2"/>
  <cols>
    <col min="1" max="1" width="18.85546875" style="52" bestFit="1" customWidth="1"/>
    <col min="2" max="2" width="10" style="52" customWidth="1"/>
    <col min="3" max="3" width="2.85546875" style="52" bestFit="1" customWidth="1"/>
    <col min="4" max="4" width="10" style="52" bestFit="1" customWidth="1"/>
    <col min="5" max="5" width="10.28515625" style="52" customWidth="1"/>
    <col min="6" max="6" width="9.7109375" style="52" customWidth="1"/>
    <col min="7" max="7" width="24.5703125" style="52" bestFit="1" customWidth="1"/>
    <col min="8" max="8" width="18.7109375" style="52" customWidth="1"/>
    <col min="9" max="9" width="8.85546875" style="52" customWidth="1"/>
    <col min="10" max="10" width="5.140625" style="52" customWidth="1"/>
    <col min="11" max="11" width="11.140625" style="52" customWidth="1"/>
    <col min="12" max="12" width="3.7109375" style="52" customWidth="1"/>
    <col min="13" max="16384" width="9.140625" style="52"/>
  </cols>
  <sheetData>
    <row r="1" spans="1:11" ht="14.45" customHeight="1" x14ac:dyDescent="0.2">
      <c r="A1" s="51" t="s">
        <v>0</v>
      </c>
      <c r="B1" s="113"/>
      <c r="C1" s="113"/>
      <c r="D1" s="113"/>
      <c r="E1" s="59"/>
      <c r="F1" s="79"/>
    </row>
    <row r="2" spans="1:11" x14ac:dyDescent="0.2">
      <c r="A2" s="53"/>
      <c r="G2" s="61" t="s">
        <v>80</v>
      </c>
      <c r="H2" s="113"/>
      <c r="I2" s="113"/>
      <c r="J2" s="113"/>
      <c r="K2" s="113"/>
    </row>
    <row r="3" spans="1:11" x14ac:dyDescent="0.2">
      <c r="A3" s="51" t="s">
        <v>2</v>
      </c>
      <c r="B3" s="60">
        <v>45627</v>
      </c>
      <c r="C3" s="54" t="s">
        <v>59</v>
      </c>
      <c r="D3" s="60" t="s">
        <v>88</v>
      </c>
    </row>
    <row r="4" spans="1:11" x14ac:dyDescent="0.2">
      <c r="A4" s="62"/>
      <c r="B4" s="55"/>
      <c r="C4" s="55"/>
      <c r="D4" s="55"/>
      <c r="E4" s="55"/>
      <c r="F4" s="55"/>
      <c r="G4" s="51" t="s">
        <v>81</v>
      </c>
      <c r="H4" s="74"/>
      <c r="I4" s="51" t="s">
        <v>62</v>
      </c>
      <c r="J4" s="123" t="str">
        <f>CONCATENATE(B1,H4)</f>
        <v/>
      </c>
      <c r="K4" s="123"/>
    </row>
    <row r="5" spans="1:11" x14ac:dyDescent="0.2">
      <c r="A5" s="61" t="s">
        <v>60</v>
      </c>
      <c r="B5" s="60">
        <v>45627</v>
      </c>
      <c r="C5" s="54" t="s">
        <v>61</v>
      </c>
      <c r="D5" s="60" t="s">
        <v>88</v>
      </c>
      <c r="G5" s="51"/>
      <c r="H5" s="81"/>
    </row>
    <row r="6" spans="1:11" ht="13.5" thickBot="1" x14ac:dyDescent="0.25">
      <c r="A6" s="61"/>
      <c r="B6" s="90"/>
      <c r="C6" s="82"/>
      <c r="D6" s="90"/>
      <c r="F6" s="55"/>
      <c r="G6" s="55"/>
      <c r="H6" s="55"/>
      <c r="I6" s="55"/>
      <c r="J6" s="55"/>
      <c r="K6" s="55"/>
    </row>
    <row r="7" spans="1:11" ht="13.5" thickBot="1" x14ac:dyDescent="0.25">
      <c r="A7" s="96" t="s">
        <v>75</v>
      </c>
      <c r="B7" s="97"/>
      <c r="C7" s="97"/>
      <c r="D7" s="97"/>
      <c r="E7" s="98"/>
      <c r="G7" s="96" t="s">
        <v>45</v>
      </c>
      <c r="H7" s="97"/>
      <c r="I7" s="97"/>
      <c r="J7" s="97"/>
      <c r="K7" s="98"/>
    </row>
    <row r="8" spans="1:11" ht="13.5" thickBot="1" x14ac:dyDescent="0.25">
      <c r="A8" s="99" t="s">
        <v>76</v>
      </c>
      <c r="B8" s="100"/>
      <c r="C8" s="100"/>
      <c r="D8" s="101" t="s">
        <v>77</v>
      </c>
      <c r="E8" s="102"/>
      <c r="G8" s="137"/>
      <c r="H8" s="138"/>
      <c r="I8" s="138"/>
      <c r="J8" s="138"/>
      <c r="K8" s="139"/>
    </row>
    <row r="9" spans="1:11" ht="15" customHeight="1" x14ac:dyDescent="0.2">
      <c r="A9" s="103" t="s">
        <v>78</v>
      </c>
      <c r="B9" s="104"/>
      <c r="C9" s="104"/>
      <c r="D9" s="105">
        <v>0</v>
      </c>
      <c r="E9" s="106"/>
      <c r="G9" s="140"/>
      <c r="H9" s="141"/>
      <c r="I9" s="141"/>
      <c r="J9" s="141"/>
      <c r="K9" s="142"/>
    </row>
    <row r="10" spans="1:11" ht="15" customHeight="1" thickBot="1" x14ac:dyDescent="0.25">
      <c r="A10" s="107" t="s">
        <v>79</v>
      </c>
      <c r="B10" s="108"/>
      <c r="C10" s="108"/>
      <c r="D10" s="109">
        <v>0</v>
      </c>
      <c r="E10" s="110"/>
      <c r="G10" s="140"/>
      <c r="H10" s="141"/>
      <c r="I10" s="141"/>
      <c r="J10" s="141"/>
      <c r="K10" s="142"/>
    </row>
    <row r="11" spans="1:11" ht="15" customHeight="1" x14ac:dyDescent="0.2">
      <c r="A11" s="61"/>
      <c r="B11" s="90"/>
      <c r="C11" s="82"/>
      <c r="D11" s="90"/>
      <c r="G11" s="140"/>
      <c r="H11" s="141"/>
      <c r="I11" s="141"/>
      <c r="J11" s="141"/>
      <c r="K11" s="142"/>
    </row>
    <row r="12" spans="1:11" ht="15" customHeight="1" thickBot="1" x14ac:dyDescent="0.25">
      <c r="A12" s="155" t="s">
        <v>4</v>
      </c>
      <c r="B12" s="156"/>
      <c r="C12" s="156"/>
      <c r="D12" s="156"/>
      <c r="E12" s="157"/>
      <c r="G12" s="140"/>
      <c r="H12" s="141"/>
      <c r="I12" s="141"/>
      <c r="J12" s="141"/>
      <c r="K12" s="142"/>
    </row>
    <row r="13" spans="1:11" ht="15" customHeight="1" thickBot="1" x14ac:dyDescent="0.25">
      <c r="A13" s="158" t="s">
        <v>5</v>
      </c>
      <c r="B13" s="100"/>
      <c r="C13" s="100"/>
      <c r="D13" s="101" t="s">
        <v>6</v>
      </c>
      <c r="E13" s="149"/>
      <c r="F13" s="56"/>
      <c r="G13" s="140"/>
      <c r="H13" s="141"/>
      <c r="I13" s="141"/>
      <c r="J13" s="141"/>
      <c r="K13" s="142"/>
    </row>
    <row r="14" spans="1:11" ht="15" customHeight="1" x14ac:dyDescent="0.2">
      <c r="A14" s="83" t="s">
        <v>53</v>
      </c>
      <c r="B14" s="84"/>
      <c r="C14" s="84"/>
      <c r="D14" s="159">
        <f>'Tab 2 - Personnel Expenses'!G27</f>
        <v>0</v>
      </c>
      <c r="E14" s="160"/>
      <c r="G14" s="140"/>
      <c r="H14" s="141"/>
      <c r="I14" s="141"/>
      <c r="J14" s="141"/>
      <c r="K14" s="142"/>
    </row>
    <row r="15" spans="1:11" ht="15" customHeight="1" x14ac:dyDescent="0.2">
      <c r="A15" s="86" t="s">
        <v>54</v>
      </c>
      <c r="B15" s="85"/>
      <c r="C15" s="85"/>
      <c r="D15" s="92">
        <f>'Tab 3 - Fringe Benefits'!J27</f>
        <v>0</v>
      </c>
      <c r="E15" s="93"/>
      <c r="G15" s="140"/>
      <c r="H15" s="141"/>
      <c r="I15" s="141"/>
      <c r="J15" s="141"/>
      <c r="K15" s="142"/>
    </row>
    <row r="16" spans="1:11" ht="14.25" customHeight="1" x14ac:dyDescent="0.2">
      <c r="A16" s="86" t="s">
        <v>55</v>
      </c>
      <c r="B16" s="87"/>
      <c r="C16" s="87"/>
      <c r="D16" s="92">
        <f>'Tab 4 - Travel'!J27</f>
        <v>0</v>
      </c>
      <c r="E16" s="93"/>
      <c r="G16" s="140"/>
      <c r="H16" s="141"/>
      <c r="I16" s="141"/>
      <c r="J16" s="141"/>
      <c r="K16" s="142"/>
    </row>
    <row r="17" spans="1:11" ht="15" customHeight="1" thickBot="1" x14ac:dyDescent="0.25">
      <c r="A17" s="86" t="s">
        <v>56</v>
      </c>
      <c r="B17" s="87"/>
      <c r="C17" s="87"/>
      <c r="D17" s="92">
        <f>'Tab 5 - Equipment'!I27</f>
        <v>0</v>
      </c>
      <c r="E17" s="93"/>
      <c r="G17" s="143"/>
      <c r="H17" s="144"/>
      <c r="I17" s="144"/>
      <c r="J17" s="144"/>
      <c r="K17" s="145"/>
    </row>
    <row r="18" spans="1:11" ht="15" customHeight="1" thickBot="1" x14ac:dyDescent="0.25">
      <c r="A18" s="86" t="s">
        <v>57</v>
      </c>
      <c r="B18" s="87"/>
      <c r="C18" s="87"/>
      <c r="D18" s="92">
        <f>'Tab 6 - Supplies'!I27</f>
        <v>0</v>
      </c>
      <c r="E18" s="93"/>
      <c r="G18" s="57"/>
      <c r="H18" s="57"/>
      <c r="I18" s="57"/>
      <c r="J18" s="57"/>
      <c r="K18" s="57"/>
    </row>
    <row r="19" spans="1:11" ht="15" customHeight="1" thickBot="1" x14ac:dyDescent="0.25">
      <c r="A19" s="88" t="s">
        <v>58</v>
      </c>
      <c r="B19" s="89"/>
      <c r="C19" s="85"/>
      <c r="D19" s="94">
        <f>'Tab 7 - Other Costs'!F25</f>
        <v>0</v>
      </c>
      <c r="E19" s="95"/>
      <c r="G19" s="146" t="s">
        <v>46</v>
      </c>
      <c r="H19" s="147"/>
      <c r="I19" s="147"/>
      <c r="J19" s="147"/>
      <c r="K19" s="148"/>
    </row>
    <row r="20" spans="1:11" ht="15" customHeight="1" x14ac:dyDescent="0.2">
      <c r="A20" s="150" t="s">
        <v>7</v>
      </c>
      <c r="B20" s="151"/>
      <c r="C20" s="151"/>
      <c r="D20" s="152">
        <f>SUM(D14:E19)</f>
        <v>0</v>
      </c>
      <c r="E20" s="153"/>
      <c r="G20" s="131"/>
      <c r="H20" s="132"/>
      <c r="I20" s="132"/>
      <c r="J20" s="132"/>
      <c r="K20" s="133"/>
    </row>
    <row r="21" spans="1:11" ht="15" customHeight="1" x14ac:dyDescent="0.2">
      <c r="G21" s="131"/>
      <c r="H21" s="132"/>
      <c r="I21" s="132"/>
      <c r="J21" s="132"/>
      <c r="K21" s="133"/>
    </row>
    <row r="22" spans="1:11" ht="15.75" customHeight="1" thickBot="1" x14ac:dyDescent="0.25">
      <c r="A22" s="154" t="s">
        <v>52</v>
      </c>
      <c r="B22" s="154"/>
      <c r="C22" s="154"/>
      <c r="D22" s="154"/>
      <c r="E22" s="154"/>
      <c r="G22" s="134"/>
      <c r="H22" s="135"/>
      <c r="I22" s="135"/>
      <c r="J22" s="135"/>
      <c r="K22" s="136"/>
    </row>
    <row r="23" spans="1:11" ht="10.5" customHeight="1" thickBot="1" x14ac:dyDescent="0.25">
      <c r="A23" s="154"/>
      <c r="B23" s="154"/>
      <c r="C23" s="154"/>
      <c r="D23" s="154"/>
      <c r="E23" s="154"/>
    </row>
    <row r="24" spans="1:11" ht="13.5" thickBot="1" x14ac:dyDescent="0.25">
      <c r="G24" s="146" t="s">
        <v>82</v>
      </c>
      <c r="H24" s="147"/>
      <c r="I24" s="147"/>
      <c r="J24" s="147"/>
      <c r="K24" s="148"/>
    </row>
    <row r="25" spans="1:11" ht="19.5" customHeight="1" x14ac:dyDescent="0.2">
      <c r="A25" s="51" t="s">
        <v>8</v>
      </c>
      <c r="B25" s="124"/>
      <c r="C25" s="124"/>
      <c r="D25" s="124"/>
      <c r="E25" s="124"/>
      <c r="G25" s="128"/>
      <c r="H25" s="129"/>
      <c r="I25" s="129"/>
      <c r="J25" s="129"/>
      <c r="K25" s="130"/>
    </row>
    <row r="26" spans="1:11" ht="21.75" customHeight="1" x14ac:dyDescent="0.2">
      <c r="C26" s="55"/>
      <c r="D26" s="55"/>
      <c r="E26" s="55"/>
      <c r="G26" s="131"/>
      <c r="H26" s="132"/>
      <c r="I26" s="132"/>
      <c r="J26" s="132"/>
      <c r="K26" s="133"/>
    </row>
    <row r="27" spans="1:11" ht="15" customHeight="1" x14ac:dyDescent="0.2">
      <c r="A27" s="51" t="s">
        <v>9</v>
      </c>
      <c r="B27" s="124"/>
      <c r="C27" s="124"/>
      <c r="D27" s="124"/>
      <c r="E27" s="124"/>
      <c r="G27" s="131"/>
      <c r="H27" s="132"/>
      <c r="I27" s="132"/>
      <c r="J27" s="132"/>
      <c r="K27" s="133"/>
    </row>
    <row r="28" spans="1:11" ht="15" customHeight="1" x14ac:dyDescent="0.2">
      <c r="A28" s="51"/>
      <c r="B28" s="91"/>
      <c r="C28" s="91"/>
      <c r="D28" s="91"/>
      <c r="E28" s="91"/>
      <c r="G28" s="131"/>
      <c r="H28" s="132"/>
      <c r="I28" s="132"/>
      <c r="J28" s="132"/>
      <c r="K28" s="133"/>
    </row>
    <row r="29" spans="1:11" ht="15.75" customHeight="1" x14ac:dyDescent="0.2">
      <c r="G29" s="131"/>
      <c r="H29" s="132"/>
      <c r="I29" s="132"/>
      <c r="J29" s="132"/>
      <c r="K29" s="133"/>
    </row>
    <row r="30" spans="1:11" ht="13.5" thickBot="1" x14ac:dyDescent="0.25">
      <c r="A30" s="125" t="s">
        <v>64</v>
      </c>
      <c r="B30" s="126"/>
      <c r="C30" s="126"/>
      <c r="D30" s="126"/>
      <c r="E30" s="127"/>
      <c r="G30" s="134"/>
      <c r="H30" s="135"/>
      <c r="I30" s="135"/>
      <c r="J30" s="135"/>
      <c r="K30" s="136"/>
    </row>
    <row r="31" spans="1:11" ht="15" customHeight="1" x14ac:dyDescent="0.2">
      <c r="A31" s="65" t="s">
        <v>65</v>
      </c>
      <c r="B31" s="111"/>
      <c r="C31" s="111"/>
      <c r="D31" s="111"/>
      <c r="E31" s="112"/>
      <c r="G31" s="58"/>
      <c r="H31" s="58"/>
      <c r="I31" s="58"/>
      <c r="J31" s="58"/>
      <c r="K31" s="58"/>
    </row>
    <row r="32" spans="1:11" ht="15" customHeight="1" x14ac:dyDescent="0.2">
      <c r="A32" s="66" t="s">
        <v>66</v>
      </c>
      <c r="B32" s="111"/>
      <c r="C32" s="111"/>
      <c r="D32" s="111"/>
      <c r="E32" s="112"/>
      <c r="G32" s="115" t="s">
        <v>63</v>
      </c>
      <c r="H32" s="115"/>
      <c r="I32" s="115"/>
      <c r="J32" s="115"/>
      <c r="K32" s="115"/>
    </row>
    <row r="33" spans="1:12" ht="15" customHeight="1" x14ac:dyDescent="0.2">
      <c r="A33" s="67" t="s">
        <v>69</v>
      </c>
      <c r="B33" s="121"/>
      <c r="C33" s="121"/>
      <c r="D33" s="121"/>
      <c r="E33" s="122"/>
      <c r="F33" s="63"/>
      <c r="G33" s="69" t="s">
        <v>70</v>
      </c>
      <c r="H33" s="197">
        <f>D20</f>
        <v>0</v>
      </c>
      <c r="I33" s="116" t="str">
        <f>CONCATENATE(J4," Net Payable")</f>
        <v xml:space="preserve"> Net Payable</v>
      </c>
      <c r="J33" s="116"/>
      <c r="K33" s="116"/>
    </row>
    <row r="34" spans="1:12" ht="15" customHeight="1" x14ac:dyDescent="0.2">
      <c r="A34" s="66" t="s">
        <v>67</v>
      </c>
      <c r="B34" s="111"/>
      <c r="C34" s="111"/>
      <c r="D34" s="111"/>
      <c r="E34" s="112"/>
      <c r="G34" s="69" t="s">
        <v>71</v>
      </c>
      <c r="H34" s="73">
        <v>0</v>
      </c>
      <c r="I34" s="117">
        <f>SUM(D14:E19)-H34</f>
        <v>0</v>
      </c>
      <c r="J34" s="118"/>
      <c r="K34" s="118"/>
    </row>
    <row r="35" spans="1:12" x14ac:dyDescent="0.2">
      <c r="A35" s="68" t="s">
        <v>68</v>
      </c>
      <c r="B35" s="113"/>
      <c r="C35" s="113"/>
      <c r="D35" s="113"/>
      <c r="E35" s="114"/>
      <c r="G35" s="70" t="s">
        <v>72</v>
      </c>
      <c r="H35" s="119"/>
      <c r="I35" s="119"/>
      <c r="J35" s="119"/>
      <c r="K35" s="119"/>
      <c r="L35" s="64"/>
    </row>
    <row r="36" spans="1:12" x14ac:dyDescent="0.2">
      <c r="F36" s="64"/>
      <c r="G36" s="70" t="s">
        <v>73</v>
      </c>
      <c r="H36" s="120"/>
      <c r="I36" s="120"/>
      <c r="J36" s="120"/>
      <c r="K36" s="120"/>
    </row>
  </sheetData>
  <sheetProtection algorithmName="SHA-512" hashValue="OL6IuLANY8AQD2mJTPa2v7m5/zoSpnrMXmhkymVaMYBZuXNn18xaIbWM+bkKlOQcIpKdI1QC0MqjhIKLA5Uv/g==" saltValue="/ciqYlfc9kEZBa+azqHRzQ==" spinCount="100000" sheet="1" objects="1" scenarios="1" selectLockedCells="1"/>
  <mergeCells count="41">
    <mergeCell ref="A20:C20"/>
    <mergeCell ref="D20:E20"/>
    <mergeCell ref="A22:E23"/>
    <mergeCell ref="G7:K7"/>
    <mergeCell ref="A12:E12"/>
    <mergeCell ref="A13:C13"/>
    <mergeCell ref="D14:E14"/>
    <mergeCell ref="D15:E15"/>
    <mergeCell ref="D16:E16"/>
    <mergeCell ref="D18:E18"/>
    <mergeCell ref="H36:K36"/>
    <mergeCell ref="B32:E32"/>
    <mergeCell ref="B33:E33"/>
    <mergeCell ref="B1:D1"/>
    <mergeCell ref="J4:K4"/>
    <mergeCell ref="B27:E27"/>
    <mergeCell ref="A30:E30"/>
    <mergeCell ref="B31:E31"/>
    <mergeCell ref="B25:E25"/>
    <mergeCell ref="H2:K2"/>
    <mergeCell ref="G25:K30"/>
    <mergeCell ref="G8:K17"/>
    <mergeCell ref="G20:K22"/>
    <mergeCell ref="G24:K24"/>
    <mergeCell ref="G19:K19"/>
    <mergeCell ref="D13:E13"/>
    <mergeCell ref="B34:E34"/>
    <mergeCell ref="B35:E35"/>
    <mergeCell ref="G32:K32"/>
    <mergeCell ref="I33:K33"/>
    <mergeCell ref="I34:K34"/>
    <mergeCell ref="H35:K35"/>
    <mergeCell ref="D17:E17"/>
    <mergeCell ref="D19:E19"/>
    <mergeCell ref="A7:E7"/>
    <mergeCell ref="A8:C8"/>
    <mergeCell ref="D8:E8"/>
    <mergeCell ref="A9:C9"/>
    <mergeCell ref="D9:E9"/>
    <mergeCell ref="A10:C10"/>
    <mergeCell ref="D10:E10"/>
  </mergeCells>
  <dataValidations disablePrompts="1" count="4">
    <dataValidation type="list" allowBlank="1" showInputMessage="1" showErrorMessage="1" sqref="B3 B5:B6 B11" xr:uid="{B4817916-B989-43AA-AD01-374459FD19CD}">
      <formula1>"[SELECT], 07/01/2024, 08/01/2024, 09/01/2024, 10/01/2024, 11/01/2024, 12/01/2024, 01/01/2025, 02/01/2025, 03/01/2025, 04/01/2025, 05/01/2025, 06/01/2025"</formula1>
    </dataValidation>
    <dataValidation type="list" allowBlank="1" showInputMessage="1" showErrorMessage="1" sqref="D3 D5:D6" xr:uid="{9934CE1F-EEFC-4DAB-A70D-8B760999C661}">
      <formula1>"[SELECT], 07/31/2024, 08/31/2024, 09/30/2024, 10/31/2024, 11/30/2024, 12/31/2024, 01/31/2025, 02/28/2025, 03/31/2025, 04/30/2025, 05/31/2025, 06/30/2025"</formula1>
    </dataValidation>
    <dataValidation type="list" allowBlank="1" showInputMessage="1" showErrorMessage="1" sqref="H4" xr:uid="{AB2BDCDA-74D4-4822-9EA9-99A030F805CA}">
      <formula1>"EX01, EX02, EX03,EX04,EX05,EX06,EX07,EX08,EX09,EX10,EX11,EX12,EX13"</formula1>
    </dataValidation>
    <dataValidation type="decimal" allowBlank="1" showInputMessage="1" showErrorMessage="1" errorTitle="Improper Format" error="Please enter estimated dollar amount for the next three months. " sqref="H5" xr:uid="{BEDFC64D-6C54-44A3-A976-300CF6ECA92C}">
      <formula1>0</formula1>
      <formula2>9.99999999999999E+41</formula2>
    </dataValidation>
  </dataValidations>
  <pageMargins left="0.25" right="0.25" top="0.75" bottom="0.25" header="0.3" footer="0"/>
  <pageSetup orientation="landscape" r:id="rId1"/>
  <headerFooter>
    <oddHeader>&amp;C&amp;"Arial,Bold"FY2024-25 State Financial Assistance
Local Firearm Safety Training Program (LFSTP) Activity Reimbursement Report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CDE2E-628E-443A-8270-F55B657808A2}">
  <sheetPr codeName="Sheet2"/>
  <dimension ref="A2:G35"/>
  <sheetViews>
    <sheetView view="pageLayout" zoomScaleNormal="100" workbookViewId="0">
      <selection activeCell="A10" sqref="A10"/>
    </sheetView>
  </sheetViews>
  <sheetFormatPr defaultColWidth="9.140625" defaultRowHeight="14.25" x14ac:dyDescent="0.2"/>
  <cols>
    <col min="1" max="1" width="20.140625" style="2" customWidth="1"/>
    <col min="2" max="2" width="15.5703125" style="2" customWidth="1"/>
    <col min="3" max="3" width="33.85546875" style="2" customWidth="1"/>
    <col min="4" max="4" width="18.85546875" style="2" customWidth="1"/>
    <col min="5" max="5" width="12.140625" style="2" customWidth="1"/>
    <col min="6" max="6" width="17.5703125" style="2" customWidth="1"/>
    <col min="7" max="7" width="13.85546875" style="2" customWidth="1"/>
    <col min="8" max="16384" width="9.140625" style="2"/>
  </cols>
  <sheetData>
    <row r="2" spans="1:7" ht="15" x14ac:dyDescent="0.25">
      <c r="A2" s="76" t="s">
        <v>0</v>
      </c>
      <c r="B2" s="75">
        <f>'Tab 1 - Reporting Overview'!B1</f>
        <v>0</v>
      </c>
      <c r="C2" s="76" t="s">
        <v>1</v>
      </c>
      <c r="D2" s="165">
        <f>'Tab 1 - Reporting Overview'!H2</f>
        <v>0</v>
      </c>
      <c r="E2" s="165"/>
      <c r="F2" s="165"/>
      <c r="G2" s="165"/>
    </row>
    <row r="3" spans="1:7" x14ac:dyDescent="0.2">
      <c r="A3" s="77"/>
      <c r="B3" s="26"/>
    </row>
    <row r="4" spans="1:7" ht="15" x14ac:dyDescent="0.25">
      <c r="A4" s="76" t="s">
        <v>81</v>
      </c>
      <c r="B4" s="75">
        <f>'Tab 1 - Reporting Overview'!H4</f>
        <v>0</v>
      </c>
      <c r="C4" s="76" t="s">
        <v>2</v>
      </c>
      <c r="D4" s="78">
        <f>'Tab 1 - Reporting Overview'!B3</f>
        <v>45627</v>
      </c>
      <c r="E4" s="3" t="s">
        <v>3</v>
      </c>
      <c r="F4" s="166" t="str">
        <f>'Tab 1 - Reporting Overview'!D3</f>
        <v>[SELECT]</v>
      </c>
      <c r="G4" s="166"/>
    </row>
    <row r="5" spans="1:7" ht="15" x14ac:dyDescent="0.25">
      <c r="A5" s="1"/>
      <c r="B5" s="21"/>
      <c r="C5" s="76"/>
      <c r="D5" s="18"/>
      <c r="E5" s="19"/>
      <c r="F5" s="20"/>
      <c r="G5" s="20"/>
    </row>
    <row r="6" spans="1:7" ht="15" x14ac:dyDescent="0.25">
      <c r="A6" s="76" t="s">
        <v>62</v>
      </c>
      <c r="B6" s="75" t="str">
        <f>CONCATENATE(B2,B4)</f>
        <v>00</v>
      </c>
      <c r="C6" s="76" t="s">
        <v>60</v>
      </c>
      <c r="D6" s="78">
        <f>'Tab 1 - Reporting Overview'!B5</f>
        <v>45627</v>
      </c>
      <c r="E6" s="3" t="s">
        <v>3</v>
      </c>
      <c r="F6" s="166" t="str">
        <f>'Tab 1 - Reporting Overview'!D5</f>
        <v>[SELECT]</v>
      </c>
      <c r="G6" s="166"/>
    </row>
    <row r="7" spans="1:7" x14ac:dyDescent="0.2">
      <c r="A7" s="4"/>
      <c r="B7" s="4"/>
      <c r="C7" s="4"/>
      <c r="D7" s="4"/>
      <c r="E7" s="4"/>
      <c r="F7" s="4"/>
      <c r="G7" s="4"/>
    </row>
    <row r="8" spans="1:7" ht="20.25" x14ac:dyDescent="0.2">
      <c r="A8" s="161" t="s">
        <v>10</v>
      </c>
      <c r="B8" s="162"/>
      <c r="C8" s="162"/>
      <c r="D8" s="162"/>
      <c r="E8" s="162"/>
      <c r="F8" s="162"/>
      <c r="G8" s="163"/>
    </row>
    <row r="9" spans="1:7" ht="38.25" x14ac:dyDescent="0.2">
      <c r="A9" s="8" t="s">
        <v>86</v>
      </c>
      <c r="B9" s="8" t="s">
        <v>87</v>
      </c>
      <c r="C9" s="8" t="s">
        <v>11</v>
      </c>
      <c r="D9" s="12" t="s">
        <v>12</v>
      </c>
      <c r="E9" s="12" t="s">
        <v>85</v>
      </c>
      <c r="F9" s="13" t="s">
        <v>84</v>
      </c>
      <c r="G9" s="10" t="s">
        <v>14</v>
      </c>
    </row>
    <row r="10" spans="1:7" x14ac:dyDescent="0.2">
      <c r="A10" s="27"/>
      <c r="B10" s="27"/>
      <c r="C10" s="5"/>
      <c r="D10" s="34"/>
      <c r="E10" s="5"/>
      <c r="F10" s="6"/>
      <c r="G10" s="36">
        <v>0</v>
      </c>
    </row>
    <row r="11" spans="1:7" x14ac:dyDescent="0.2">
      <c r="A11" s="27"/>
      <c r="B11" s="27"/>
      <c r="C11" s="5"/>
      <c r="D11" s="34"/>
      <c r="E11" s="5"/>
      <c r="F11" s="6"/>
      <c r="G11" s="36">
        <v>0</v>
      </c>
    </row>
    <row r="12" spans="1:7" x14ac:dyDescent="0.2">
      <c r="A12" s="27"/>
      <c r="B12" s="27"/>
      <c r="C12" s="5"/>
      <c r="D12" s="34"/>
      <c r="E12" s="5"/>
      <c r="F12" s="6"/>
      <c r="G12" s="36">
        <v>0</v>
      </c>
    </row>
    <row r="13" spans="1:7" x14ac:dyDescent="0.2">
      <c r="A13" s="27"/>
      <c r="B13" s="27"/>
      <c r="C13" s="5"/>
      <c r="D13" s="34"/>
      <c r="E13" s="5"/>
      <c r="F13" s="6"/>
      <c r="G13" s="36">
        <v>0</v>
      </c>
    </row>
    <row r="14" spans="1:7" x14ac:dyDescent="0.2">
      <c r="A14" s="27"/>
      <c r="B14" s="27"/>
      <c r="C14" s="5"/>
      <c r="D14" s="34"/>
      <c r="E14" s="5"/>
      <c r="F14" s="6"/>
      <c r="G14" s="36">
        <v>0</v>
      </c>
    </row>
    <row r="15" spans="1:7" x14ac:dyDescent="0.2">
      <c r="A15" s="27"/>
      <c r="B15" s="27"/>
      <c r="C15" s="5"/>
      <c r="D15" s="34"/>
      <c r="E15" s="5"/>
      <c r="F15" s="6"/>
      <c r="G15" s="36">
        <v>0</v>
      </c>
    </row>
    <row r="16" spans="1:7" x14ac:dyDescent="0.2">
      <c r="A16" s="27"/>
      <c r="B16" s="27"/>
      <c r="C16" s="5"/>
      <c r="D16" s="34"/>
      <c r="E16" s="5"/>
      <c r="F16" s="6"/>
      <c r="G16" s="36">
        <v>0</v>
      </c>
    </row>
    <row r="17" spans="1:7" x14ac:dyDescent="0.2">
      <c r="A17" s="27"/>
      <c r="B17" s="27"/>
      <c r="C17" s="5"/>
      <c r="D17" s="34"/>
      <c r="E17" s="5"/>
      <c r="F17" s="6"/>
      <c r="G17" s="36">
        <v>0</v>
      </c>
    </row>
    <row r="18" spans="1:7" x14ac:dyDescent="0.2">
      <c r="A18" s="27"/>
      <c r="B18" s="27"/>
      <c r="C18" s="5"/>
      <c r="D18" s="34"/>
      <c r="E18" s="5"/>
      <c r="F18" s="6"/>
      <c r="G18" s="36">
        <v>0</v>
      </c>
    </row>
    <row r="19" spans="1:7" x14ac:dyDescent="0.2">
      <c r="A19" s="27"/>
      <c r="B19" s="27"/>
      <c r="C19" s="5"/>
      <c r="D19" s="34"/>
      <c r="E19" s="5"/>
      <c r="F19" s="6"/>
      <c r="G19" s="36">
        <v>0</v>
      </c>
    </row>
    <row r="20" spans="1:7" x14ac:dyDescent="0.2">
      <c r="A20" s="27"/>
      <c r="B20" s="27"/>
      <c r="C20" s="5"/>
      <c r="D20" s="34"/>
      <c r="E20" s="5"/>
      <c r="F20" s="6"/>
      <c r="G20" s="36">
        <v>0</v>
      </c>
    </row>
    <row r="21" spans="1:7" x14ac:dyDescent="0.2">
      <c r="A21" s="27"/>
      <c r="B21" s="27"/>
      <c r="C21" s="5"/>
      <c r="D21" s="34"/>
      <c r="E21" s="5"/>
      <c r="F21" s="6"/>
      <c r="G21" s="36">
        <v>0</v>
      </c>
    </row>
    <row r="22" spans="1:7" x14ac:dyDescent="0.2">
      <c r="A22" s="27"/>
      <c r="B22" s="27"/>
      <c r="C22" s="5"/>
      <c r="D22" s="34"/>
      <c r="E22" s="5"/>
      <c r="F22" s="6"/>
      <c r="G22" s="36">
        <v>0</v>
      </c>
    </row>
    <row r="23" spans="1:7" x14ac:dyDescent="0.2">
      <c r="A23" s="27"/>
      <c r="B23" s="27"/>
      <c r="C23" s="5"/>
      <c r="D23" s="34"/>
      <c r="E23" s="5"/>
      <c r="F23" s="6"/>
      <c r="G23" s="36">
        <v>0</v>
      </c>
    </row>
    <row r="24" spans="1:7" x14ac:dyDescent="0.2">
      <c r="A24" s="27"/>
      <c r="B24" s="27"/>
      <c r="C24" s="5"/>
      <c r="D24" s="34"/>
      <c r="E24" s="5"/>
      <c r="F24" s="6"/>
      <c r="G24" s="36">
        <v>0</v>
      </c>
    </row>
    <row r="25" spans="1:7" x14ac:dyDescent="0.2">
      <c r="A25" s="27"/>
      <c r="B25" s="27"/>
      <c r="C25" s="5"/>
      <c r="D25" s="34"/>
      <c r="E25" s="5"/>
      <c r="F25" s="6"/>
      <c r="G25" s="36">
        <v>0</v>
      </c>
    </row>
    <row r="26" spans="1:7" x14ac:dyDescent="0.2">
      <c r="A26" s="35"/>
      <c r="B26" s="27"/>
      <c r="C26" s="5"/>
      <c r="D26" s="34"/>
      <c r="E26" s="30"/>
      <c r="F26" s="6"/>
      <c r="G26" s="36">
        <v>0</v>
      </c>
    </row>
    <row r="27" spans="1:7" x14ac:dyDescent="0.2">
      <c r="A27" s="164" t="s">
        <v>15</v>
      </c>
      <c r="B27" s="164"/>
      <c r="C27" s="164"/>
      <c r="D27" s="164"/>
      <c r="E27" s="164"/>
      <c r="F27" s="164"/>
      <c r="G27" s="32">
        <f>SUM(G10:G26)</f>
        <v>0</v>
      </c>
    </row>
    <row r="28" spans="1:7" x14ac:dyDescent="0.2">
      <c r="A28" s="80"/>
      <c r="B28" s="80"/>
      <c r="C28" s="80"/>
      <c r="D28" s="80"/>
      <c r="E28" s="80"/>
      <c r="F28" s="80"/>
      <c r="G28" s="80"/>
    </row>
    <row r="29" spans="1:7" x14ac:dyDescent="0.2">
      <c r="A29" s="80"/>
      <c r="B29" s="80"/>
      <c r="C29" s="80"/>
      <c r="D29" s="80"/>
      <c r="E29" s="80"/>
      <c r="F29" s="80"/>
      <c r="G29" s="80"/>
    </row>
    <row r="30" spans="1:7" x14ac:dyDescent="0.2">
      <c r="A30" s="80"/>
      <c r="B30" s="80"/>
      <c r="C30" s="80"/>
      <c r="D30" s="80"/>
      <c r="E30" s="80"/>
      <c r="F30" s="80"/>
      <c r="G30" s="80"/>
    </row>
    <row r="31" spans="1:7" x14ac:dyDescent="0.2">
      <c r="A31" s="80"/>
      <c r="B31" s="80"/>
      <c r="C31" s="80"/>
      <c r="D31" s="80"/>
      <c r="E31" s="80"/>
      <c r="F31" s="80"/>
      <c r="G31" s="80"/>
    </row>
    <row r="32" spans="1:7" x14ac:dyDescent="0.2">
      <c r="A32" s="80"/>
      <c r="B32" s="80"/>
      <c r="C32" s="80"/>
      <c r="D32" s="80"/>
      <c r="E32" s="80"/>
      <c r="F32" s="80"/>
      <c r="G32" s="80"/>
    </row>
    <row r="33" spans="1:7" x14ac:dyDescent="0.2">
      <c r="A33" s="80"/>
      <c r="B33" s="80"/>
      <c r="C33" s="80"/>
      <c r="D33" s="80"/>
      <c r="E33" s="80"/>
      <c r="F33" s="80"/>
      <c r="G33" s="80"/>
    </row>
    <row r="34" spans="1:7" x14ac:dyDescent="0.2">
      <c r="A34" s="80"/>
      <c r="B34" s="80"/>
      <c r="C34" s="80"/>
      <c r="D34" s="80"/>
      <c r="E34" s="80"/>
      <c r="F34" s="80"/>
      <c r="G34" s="80"/>
    </row>
    <row r="35" spans="1:7" x14ac:dyDescent="0.2">
      <c r="A35" s="80"/>
      <c r="B35" s="80"/>
      <c r="C35" s="80"/>
      <c r="D35" s="80"/>
      <c r="E35" s="80"/>
      <c r="F35" s="80"/>
      <c r="G35" s="80"/>
    </row>
  </sheetData>
  <sheetProtection algorithmName="SHA-512" hashValue="yZs+53OyqFchpchGXaLNyORZB8RDsdT6gExPYlKpIMG2O3O53d2QZ5Eh1hFw5sjK086OeZIW0uuNfIH51bi0Eg==" saltValue="ddDzuisSt16rSF3H6cMANw==" spinCount="100000" sheet="1" scenarios="1" selectLockedCells="1"/>
  <mergeCells count="5">
    <mergeCell ref="A8:G8"/>
    <mergeCell ref="A27:F27"/>
    <mergeCell ref="D2:G2"/>
    <mergeCell ref="F4:G4"/>
    <mergeCell ref="F6:G6"/>
  </mergeCells>
  <pageMargins left="0.25" right="0.25" top="0.75" bottom="0.75" header="0.3" footer="0.3"/>
  <pageSetup orientation="landscape" r:id="rId1"/>
  <headerFooter>
    <oddHeader>&amp;C&amp;"Arial,Bold"FY2024-25 State Financial Assistance
Local Firearm Safety Training Program (LFSTP) Activity Reimbursement Report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E823C-566F-414A-BEC3-2EF6521482DD}">
  <sheetPr codeName="Sheet3"/>
  <dimension ref="B2:J27"/>
  <sheetViews>
    <sheetView view="pageLayout" zoomScaleNormal="100" workbookViewId="0">
      <selection activeCell="B10" sqref="B10"/>
    </sheetView>
  </sheetViews>
  <sheetFormatPr defaultColWidth="9.140625" defaultRowHeight="14.25" x14ac:dyDescent="0.2"/>
  <cols>
    <col min="1" max="1" width="3.140625" style="2" customWidth="1"/>
    <col min="2" max="2" width="19.42578125" style="2" customWidth="1"/>
    <col min="3" max="3" width="18" style="2" customWidth="1"/>
    <col min="4" max="4" width="10.85546875" style="2" customWidth="1"/>
    <col min="5" max="5" width="10" style="2" customWidth="1"/>
    <col min="6" max="6" width="11.42578125" style="2" customWidth="1"/>
    <col min="7" max="7" width="10.28515625" style="2" customWidth="1"/>
    <col min="8" max="8" width="11.85546875" style="2" customWidth="1"/>
    <col min="9" max="9" width="16.28515625" style="2" customWidth="1"/>
    <col min="10" max="10" width="15.85546875" style="2" customWidth="1"/>
    <col min="11" max="16384" width="9.140625" style="2"/>
  </cols>
  <sheetData>
    <row r="2" spans="2:10" ht="15" x14ac:dyDescent="0.25">
      <c r="B2" s="38" t="s">
        <v>0</v>
      </c>
      <c r="C2" s="165">
        <f>'Tab 1 - Reporting Overview'!B1</f>
        <v>0</v>
      </c>
      <c r="D2" s="165"/>
      <c r="G2" s="38" t="s">
        <v>1</v>
      </c>
      <c r="H2" s="165">
        <f>'Tab 1 - Reporting Overview'!H2</f>
        <v>0</v>
      </c>
      <c r="I2" s="165"/>
      <c r="J2" s="165"/>
    </row>
    <row r="3" spans="2:10" x14ac:dyDescent="0.2">
      <c r="B3" s="44"/>
      <c r="C3" s="26"/>
      <c r="D3" s="26"/>
    </row>
    <row r="4" spans="2:10" ht="15" x14ac:dyDescent="0.25">
      <c r="B4" s="38" t="s">
        <v>47</v>
      </c>
      <c r="C4" s="165">
        <f>'Tab 1 - Reporting Overview'!H4</f>
        <v>0</v>
      </c>
      <c r="D4" s="165"/>
      <c r="G4" s="38" t="s">
        <v>2</v>
      </c>
      <c r="H4" s="45">
        <f>'Tab 1 - Reporting Overview'!B3</f>
        <v>45627</v>
      </c>
      <c r="I4" s="3" t="s">
        <v>3</v>
      </c>
      <c r="J4" s="43" t="str">
        <f>'Tab 1 - Reporting Overview'!D3</f>
        <v>[SELECT]</v>
      </c>
    </row>
    <row r="5" spans="2:10" ht="15" x14ac:dyDescent="0.25">
      <c r="B5" s="1"/>
      <c r="C5" s="39"/>
      <c r="G5" s="38"/>
      <c r="H5" s="18"/>
      <c r="I5" s="19"/>
      <c r="J5" s="20"/>
    </row>
    <row r="6" spans="2:10" ht="15" x14ac:dyDescent="0.25">
      <c r="B6" s="48" t="s">
        <v>62</v>
      </c>
      <c r="C6" s="165" t="str">
        <f>CONCATENATE(C2,C4)</f>
        <v>00</v>
      </c>
      <c r="D6" s="165"/>
      <c r="E6" s="169" t="s">
        <v>60</v>
      </c>
      <c r="F6" s="170"/>
      <c r="G6" s="170"/>
      <c r="H6" s="45">
        <f>'Tab 1 - Reporting Overview'!B5</f>
        <v>45627</v>
      </c>
      <c r="I6" s="3" t="s">
        <v>3</v>
      </c>
      <c r="J6" s="43" t="str">
        <f>'Tab 1 - Reporting Overview'!D5</f>
        <v>[SELECT]</v>
      </c>
    </row>
    <row r="7" spans="2:10" x14ac:dyDescent="0.2">
      <c r="B7" s="4"/>
      <c r="C7" s="4"/>
      <c r="D7" s="4"/>
      <c r="E7" s="4"/>
      <c r="F7" s="4"/>
      <c r="G7" s="4"/>
      <c r="H7" s="4"/>
    </row>
    <row r="8" spans="2:10" ht="20.25" x14ac:dyDescent="0.2">
      <c r="B8" s="167" t="s">
        <v>16</v>
      </c>
      <c r="C8" s="168"/>
      <c r="D8" s="168"/>
      <c r="E8" s="168"/>
      <c r="F8" s="168"/>
      <c r="G8" s="168"/>
      <c r="H8" s="168"/>
      <c r="I8" s="168"/>
      <c r="J8" s="168"/>
    </row>
    <row r="9" spans="2:10" ht="25.5" x14ac:dyDescent="0.2">
      <c r="B9" s="8" t="s">
        <v>86</v>
      </c>
      <c r="C9" s="8" t="s">
        <v>87</v>
      </c>
      <c r="D9" s="8" t="s">
        <v>13</v>
      </c>
      <c r="E9" s="8" t="s">
        <v>17</v>
      </c>
      <c r="F9" s="9" t="s">
        <v>18</v>
      </c>
      <c r="G9" s="13" t="s">
        <v>83</v>
      </c>
      <c r="H9" s="9" t="s">
        <v>19</v>
      </c>
      <c r="I9" s="13" t="s">
        <v>20</v>
      </c>
      <c r="J9" s="9" t="s">
        <v>21</v>
      </c>
    </row>
    <row r="10" spans="2:10" x14ac:dyDescent="0.2">
      <c r="B10" s="27"/>
      <c r="C10" s="27"/>
      <c r="D10" s="6"/>
      <c r="E10" s="7"/>
      <c r="F10" s="7"/>
      <c r="G10" s="7"/>
      <c r="H10" s="7"/>
      <c r="I10" s="46"/>
      <c r="J10" s="28">
        <f t="shared" ref="J10:J26" si="0">SUM(E10:H10)</f>
        <v>0</v>
      </c>
    </row>
    <row r="11" spans="2:10" x14ac:dyDescent="0.2">
      <c r="B11" s="27"/>
      <c r="C11" s="27"/>
      <c r="D11" s="6"/>
      <c r="E11" s="7"/>
      <c r="F11" s="7"/>
      <c r="G11" s="7"/>
      <c r="H11" s="7"/>
      <c r="I11" s="46"/>
      <c r="J11" s="28">
        <f t="shared" si="0"/>
        <v>0</v>
      </c>
    </row>
    <row r="12" spans="2:10" x14ac:dyDescent="0.2">
      <c r="B12" s="27"/>
      <c r="C12" s="27"/>
      <c r="D12" s="6"/>
      <c r="E12" s="7"/>
      <c r="F12" s="7"/>
      <c r="G12" s="7"/>
      <c r="H12" s="7"/>
      <c r="I12" s="46"/>
      <c r="J12" s="28">
        <f t="shared" si="0"/>
        <v>0</v>
      </c>
    </row>
    <row r="13" spans="2:10" x14ac:dyDescent="0.2">
      <c r="B13" s="27"/>
      <c r="C13" s="27"/>
      <c r="D13" s="6"/>
      <c r="E13" s="7"/>
      <c r="F13" s="7"/>
      <c r="G13" s="7"/>
      <c r="H13" s="7"/>
      <c r="I13" s="46"/>
      <c r="J13" s="28">
        <f t="shared" si="0"/>
        <v>0</v>
      </c>
    </row>
    <row r="14" spans="2:10" x14ac:dyDescent="0.2">
      <c r="B14" s="27"/>
      <c r="C14" s="27"/>
      <c r="D14" s="6"/>
      <c r="E14" s="7"/>
      <c r="F14" s="7"/>
      <c r="G14" s="7"/>
      <c r="H14" s="7"/>
      <c r="I14" s="46"/>
      <c r="J14" s="28">
        <f t="shared" si="0"/>
        <v>0</v>
      </c>
    </row>
    <row r="15" spans="2:10" x14ac:dyDescent="0.2">
      <c r="B15" s="27"/>
      <c r="C15" s="27"/>
      <c r="D15" s="6"/>
      <c r="E15" s="7"/>
      <c r="F15" s="7"/>
      <c r="G15" s="7"/>
      <c r="H15" s="7"/>
      <c r="I15" s="46"/>
      <c r="J15" s="28">
        <f t="shared" si="0"/>
        <v>0</v>
      </c>
    </row>
    <row r="16" spans="2:10" x14ac:dyDescent="0.2">
      <c r="B16" s="27"/>
      <c r="C16" s="27"/>
      <c r="D16" s="6"/>
      <c r="E16" s="7"/>
      <c r="F16" s="7"/>
      <c r="G16" s="7"/>
      <c r="H16" s="7"/>
      <c r="I16" s="46"/>
      <c r="J16" s="28">
        <f t="shared" si="0"/>
        <v>0</v>
      </c>
    </row>
    <row r="17" spans="2:10" x14ac:dyDescent="0.2">
      <c r="B17" s="27"/>
      <c r="C17" s="27"/>
      <c r="D17" s="6"/>
      <c r="E17" s="7"/>
      <c r="F17" s="7"/>
      <c r="G17" s="7"/>
      <c r="H17" s="7"/>
      <c r="I17" s="46"/>
      <c r="J17" s="28">
        <f t="shared" si="0"/>
        <v>0</v>
      </c>
    </row>
    <row r="18" spans="2:10" x14ac:dyDescent="0.2">
      <c r="B18" s="27"/>
      <c r="C18" s="27"/>
      <c r="D18" s="6"/>
      <c r="E18" s="7"/>
      <c r="F18" s="7"/>
      <c r="G18" s="7"/>
      <c r="H18" s="7"/>
      <c r="I18" s="46"/>
      <c r="J18" s="28">
        <f t="shared" si="0"/>
        <v>0</v>
      </c>
    </row>
    <row r="19" spans="2:10" x14ac:dyDescent="0.2">
      <c r="B19" s="27"/>
      <c r="C19" s="27"/>
      <c r="D19" s="6"/>
      <c r="E19" s="7"/>
      <c r="F19" s="7"/>
      <c r="G19" s="7"/>
      <c r="H19" s="7"/>
      <c r="I19" s="46"/>
      <c r="J19" s="28">
        <f t="shared" si="0"/>
        <v>0</v>
      </c>
    </row>
    <row r="20" spans="2:10" x14ac:dyDescent="0.2">
      <c r="B20" s="27"/>
      <c r="C20" s="27"/>
      <c r="D20" s="6"/>
      <c r="E20" s="7"/>
      <c r="F20" s="7"/>
      <c r="G20" s="7"/>
      <c r="H20" s="7"/>
      <c r="I20" s="46"/>
      <c r="J20" s="28">
        <f t="shared" si="0"/>
        <v>0</v>
      </c>
    </row>
    <row r="21" spans="2:10" x14ac:dyDescent="0.2">
      <c r="B21" s="27"/>
      <c r="C21" s="27"/>
      <c r="D21" s="6"/>
      <c r="E21" s="7"/>
      <c r="F21" s="7"/>
      <c r="G21" s="7"/>
      <c r="H21" s="7"/>
      <c r="I21" s="46"/>
      <c r="J21" s="28">
        <f t="shared" si="0"/>
        <v>0</v>
      </c>
    </row>
    <row r="22" spans="2:10" x14ac:dyDescent="0.2">
      <c r="B22" s="27"/>
      <c r="C22" s="27"/>
      <c r="D22" s="6"/>
      <c r="E22" s="7"/>
      <c r="F22" s="7"/>
      <c r="G22" s="7"/>
      <c r="H22" s="7"/>
      <c r="I22" s="46"/>
      <c r="J22" s="28">
        <f t="shared" si="0"/>
        <v>0</v>
      </c>
    </row>
    <row r="23" spans="2:10" x14ac:dyDescent="0.2">
      <c r="B23" s="27"/>
      <c r="C23" s="27"/>
      <c r="D23" s="6"/>
      <c r="E23" s="7"/>
      <c r="F23" s="7"/>
      <c r="G23" s="7"/>
      <c r="H23" s="7"/>
      <c r="I23" s="46"/>
      <c r="J23" s="28">
        <f t="shared" si="0"/>
        <v>0</v>
      </c>
    </row>
    <row r="24" spans="2:10" x14ac:dyDescent="0.2">
      <c r="B24" s="27"/>
      <c r="C24" s="27"/>
      <c r="D24" s="6"/>
      <c r="E24" s="7"/>
      <c r="F24" s="7"/>
      <c r="G24" s="7"/>
      <c r="H24" s="7"/>
      <c r="I24" s="46"/>
      <c r="J24" s="28">
        <f t="shared" si="0"/>
        <v>0</v>
      </c>
    </row>
    <row r="25" spans="2:10" x14ac:dyDescent="0.2">
      <c r="B25" s="27"/>
      <c r="C25" s="27"/>
      <c r="D25" s="6"/>
      <c r="E25" s="7"/>
      <c r="F25" s="7"/>
      <c r="G25" s="7"/>
      <c r="H25" s="7"/>
      <c r="I25" s="46"/>
      <c r="J25" s="28">
        <f t="shared" si="0"/>
        <v>0</v>
      </c>
    </row>
    <row r="26" spans="2:10" x14ac:dyDescent="0.2">
      <c r="B26" s="27"/>
      <c r="C26" s="27"/>
      <c r="D26" s="6"/>
      <c r="E26" s="7"/>
      <c r="F26" s="7"/>
      <c r="G26" s="7"/>
      <c r="H26" s="7"/>
      <c r="I26" s="46"/>
      <c r="J26" s="28">
        <f t="shared" si="0"/>
        <v>0</v>
      </c>
    </row>
    <row r="27" spans="2:10" x14ac:dyDescent="0.2">
      <c r="B27" s="171" t="s">
        <v>22</v>
      </c>
      <c r="C27" s="172"/>
      <c r="D27" s="172"/>
      <c r="E27" s="172"/>
      <c r="F27" s="172"/>
      <c r="G27" s="172"/>
      <c r="H27" s="172"/>
      <c r="I27" s="173"/>
      <c r="J27" s="29">
        <f>SUM(J10:J26)</f>
        <v>0</v>
      </c>
    </row>
  </sheetData>
  <sheetProtection algorithmName="SHA-512" hashValue="qWuDrztGkkyoBM4d6HAwR5l74lkrn57kD+EfQTu8U5x07cjm6xA6TluwXe+zmutb5YB/SvlFA8sFHV3DC6RqbQ==" saltValue="Hmw662FY5qpTyhct5GAjpQ==" spinCount="100000" sheet="1" objects="1" selectLockedCells="1"/>
  <mergeCells count="7">
    <mergeCell ref="B27:I27"/>
    <mergeCell ref="B8:J8"/>
    <mergeCell ref="H2:J2"/>
    <mergeCell ref="C2:D2"/>
    <mergeCell ref="C4:D4"/>
    <mergeCell ref="E6:G6"/>
    <mergeCell ref="C6:D6"/>
  </mergeCells>
  <conditionalFormatting sqref="B11:C26">
    <cfRule type="cellIs" dxfId="1" priority="2" operator="equal">
      <formula>0</formula>
    </cfRule>
  </conditionalFormatting>
  <conditionalFormatting sqref="D11:D26">
    <cfRule type="containsBlanks" dxfId="0" priority="1">
      <formula>LEN(TRIM(D11))=0</formula>
    </cfRule>
  </conditionalFormatting>
  <pageMargins left="0.25" right="0.6875" top="0.75" bottom="0.75" header="0.3" footer="0.3"/>
  <pageSetup orientation="landscape" r:id="rId1"/>
  <headerFooter>
    <oddHeader>&amp;C&amp;"Arial,Bold"FY2024-25 State Financial Assistance
Local Firearm Safety Training Program (LFSTP) Activity Reimbursement Report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1625F-B716-408D-9BA7-AAD774992C9F}">
  <sheetPr codeName="Sheet4"/>
  <dimension ref="A2:J27"/>
  <sheetViews>
    <sheetView view="pageLayout" zoomScaleNormal="100" workbookViewId="0">
      <selection activeCell="A10" sqref="A10"/>
    </sheetView>
  </sheetViews>
  <sheetFormatPr defaultColWidth="9.140625" defaultRowHeight="14.25" x14ac:dyDescent="0.2"/>
  <cols>
    <col min="1" max="1" width="16" style="2" bestFit="1" customWidth="1"/>
    <col min="2" max="2" width="16.85546875" style="2" bestFit="1" customWidth="1"/>
    <col min="3" max="3" width="15" style="2" bestFit="1" customWidth="1"/>
    <col min="4" max="4" width="19.28515625" style="2" bestFit="1" customWidth="1"/>
    <col min="5" max="5" width="9.85546875" style="2" bestFit="1" customWidth="1"/>
    <col min="6" max="6" width="10" style="2" bestFit="1" customWidth="1"/>
    <col min="7" max="7" width="10.140625" style="2" customWidth="1"/>
    <col min="8" max="8" width="9.85546875" style="2" bestFit="1" customWidth="1"/>
    <col min="9" max="9" width="14.7109375" style="2" customWidth="1"/>
    <col min="10" max="10" width="12" style="14" bestFit="1" customWidth="1"/>
    <col min="11" max="11" width="9.140625" style="2" customWidth="1"/>
    <col min="12" max="16384" width="9.140625" style="2"/>
  </cols>
  <sheetData>
    <row r="2" spans="1:10" ht="15" x14ac:dyDescent="0.25">
      <c r="A2" s="38" t="s">
        <v>0</v>
      </c>
      <c r="B2" s="42">
        <f>'Tab 1 - Reporting Overview'!B1</f>
        <v>0</v>
      </c>
      <c r="D2" s="38" t="s">
        <v>1</v>
      </c>
      <c r="E2" s="165">
        <f>'Tab 1 - Reporting Overview'!H2</f>
        <v>0</v>
      </c>
      <c r="F2" s="165"/>
      <c r="G2" s="165"/>
      <c r="H2" s="165"/>
      <c r="I2" s="165"/>
      <c r="J2" s="165"/>
    </row>
    <row r="3" spans="1:10" x14ac:dyDescent="0.2">
      <c r="A3" s="44"/>
      <c r="B3" s="26"/>
    </row>
    <row r="4" spans="1:10" ht="15" x14ac:dyDescent="0.25">
      <c r="A4" s="38" t="s">
        <v>47</v>
      </c>
      <c r="B4" s="42">
        <f>'Tab 1 - Reporting Overview'!H4</f>
        <v>0</v>
      </c>
      <c r="D4" s="38" t="s">
        <v>2</v>
      </c>
      <c r="E4" s="179">
        <f>'Tab 1 - Reporting Overview'!B3</f>
        <v>45627</v>
      </c>
      <c r="F4" s="179"/>
      <c r="G4" s="3" t="s">
        <v>3</v>
      </c>
      <c r="H4" s="166" t="str">
        <f>'Tab 1 - Reporting Overview'!D3</f>
        <v>[SELECT]</v>
      </c>
      <c r="I4" s="166"/>
      <c r="J4" s="166"/>
    </row>
    <row r="5" spans="1:10" x14ac:dyDescent="0.2">
      <c r="A5" s="4"/>
      <c r="B5" s="4"/>
      <c r="C5" s="4"/>
      <c r="D5" s="4"/>
      <c r="E5" s="41"/>
      <c r="F5" s="41"/>
      <c r="H5" s="26"/>
      <c r="I5" s="26"/>
      <c r="J5" s="37"/>
    </row>
    <row r="6" spans="1:10" ht="15" x14ac:dyDescent="0.25">
      <c r="A6" s="49" t="s">
        <v>62</v>
      </c>
      <c r="B6" s="72" t="str">
        <f>CONCATENATE(B2,B4)</f>
        <v>00</v>
      </c>
      <c r="C6" s="180" t="s">
        <v>60</v>
      </c>
      <c r="D6" s="181"/>
      <c r="E6" s="179">
        <f>'Tab 1 - Reporting Overview'!B5</f>
        <v>45627</v>
      </c>
      <c r="F6" s="179"/>
      <c r="G6" s="3" t="s">
        <v>3</v>
      </c>
      <c r="H6" s="166" t="str">
        <f>'Tab 1 - Reporting Overview'!D5</f>
        <v>[SELECT]</v>
      </c>
      <c r="I6" s="166"/>
      <c r="J6" s="166"/>
    </row>
    <row r="7" spans="1:10" x14ac:dyDescent="0.2">
      <c r="A7" s="4"/>
      <c r="B7" s="4"/>
      <c r="C7" s="4"/>
      <c r="D7" s="4"/>
      <c r="E7" s="4"/>
      <c r="F7" s="4"/>
    </row>
    <row r="8" spans="1:10" ht="23.25" x14ac:dyDescent="0.2">
      <c r="A8" s="177" t="s">
        <v>32</v>
      </c>
      <c r="B8" s="178"/>
      <c r="C8" s="178"/>
      <c r="D8" s="178"/>
      <c r="E8" s="178"/>
      <c r="F8" s="178"/>
      <c r="G8" s="178"/>
      <c r="H8" s="178"/>
      <c r="I8" s="178"/>
      <c r="J8" s="178"/>
    </row>
    <row r="9" spans="1:10" ht="51" x14ac:dyDescent="0.2">
      <c r="A9" s="15" t="s">
        <v>28</v>
      </c>
      <c r="B9" s="15" t="s">
        <v>44</v>
      </c>
      <c r="C9" s="15" t="s">
        <v>29</v>
      </c>
      <c r="D9" s="15" t="s">
        <v>33</v>
      </c>
      <c r="E9" s="15" t="s">
        <v>30</v>
      </c>
      <c r="F9" s="15" t="s">
        <v>34</v>
      </c>
      <c r="G9" s="15" t="s">
        <v>35</v>
      </c>
      <c r="H9" s="15" t="s">
        <v>31</v>
      </c>
      <c r="I9" s="15" t="s">
        <v>20</v>
      </c>
      <c r="J9" s="15" t="s">
        <v>14</v>
      </c>
    </row>
    <row r="10" spans="1:10" x14ac:dyDescent="0.2">
      <c r="A10" s="27"/>
      <c r="B10" s="46"/>
      <c r="C10" s="27"/>
      <c r="D10" s="46"/>
      <c r="E10" s="7"/>
      <c r="F10" s="7"/>
      <c r="G10" s="7"/>
      <c r="H10" s="7"/>
      <c r="I10" s="7"/>
      <c r="J10" s="16">
        <f>SUM(E10:H10)</f>
        <v>0</v>
      </c>
    </row>
    <row r="11" spans="1:10" x14ac:dyDescent="0.2">
      <c r="A11" s="27"/>
      <c r="B11" s="46"/>
      <c r="C11" s="27"/>
      <c r="D11" s="46"/>
      <c r="E11" s="7"/>
      <c r="F11" s="7"/>
      <c r="G11" s="7"/>
      <c r="H11" s="7"/>
      <c r="I11" s="7"/>
      <c r="J11" s="16">
        <f t="shared" ref="J11:J16" si="0">SUM(E11:H11)</f>
        <v>0</v>
      </c>
    </row>
    <row r="12" spans="1:10" x14ac:dyDescent="0.2">
      <c r="A12" s="27"/>
      <c r="B12" s="46"/>
      <c r="C12" s="27"/>
      <c r="D12" s="46"/>
      <c r="E12" s="7"/>
      <c r="F12" s="7"/>
      <c r="G12" s="7"/>
      <c r="H12" s="7"/>
      <c r="I12" s="7"/>
      <c r="J12" s="16">
        <f t="shared" si="0"/>
        <v>0</v>
      </c>
    </row>
    <row r="13" spans="1:10" x14ac:dyDescent="0.2">
      <c r="A13" s="27"/>
      <c r="B13" s="46"/>
      <c r="C13" s="27"/>
      <c r="D13" s="46"/>
      <c r="E13" s="7"/>
      <c r="F13" s="7"/>
      <c r="G13" s="7"/>
      <c r="H13" s="7"/>
      <c r="I13" s="7"/>
      <c r="J13" s="16">
        <f t="shared" si="0"/>
        <v>0</v>
      </c>
    </row>
    <row r="14" spans="1:10" x14ac:dyDescent="0.2">
      <c r="A14" s="27"/>
      <c r="B14" s="46"/>
      <c r="C14" s="27"/>
      <c r="D14" s="46"/>
      <c r="E14" s="7"/>
      <c r="F14" s="7"/>
      <c r="G14" s="7"/>
      <c r="H14" s="7"/>
      <c r="I14" s="7"/>
      <c r="J14" s="16">
        <f t="shared" si="0"/>
        <v>0</v>
      </c>
    </row>
    <row r="15" spans="1:10" x14ac:dyDescent="0.2">
      <c r="A15" s="27"/>
      <c r="B15" s="46"/>
      <c r="C15" s="27"/>
      <c r="D15" s="46"/>
      <c r="E15" s="7"/>
      <c r="F15" s="7"/>
      <c r="G15" s="7"/>
      <c r="H15" s="7"/>
      <c r="I15" s="7"/>
      <c r="J15" s="16">
        <f t="shared" si="0"/>
        <v>0</v>
      </c>
    </row>
    <row r="16" spans="1:10" x14ac:dyDescent="0.2">
      <c r="A16" s="27"/>
      <c r="B16" s="46"/>
      <c r="C16" s="27"/>
      <c r="D16" s="46"/>
      <c r="E16" s="7"/>
      <c r="F16" s="7"/>
      <c r="G16" s="7"/>
      <c r="H16" s="7"/>
      <c r="I16" s="7"/>
      <c r="J16" s="16">
        <f t="shared" si="0"/>
        <v>0</v>
      </c>
    </row>
    <row r="17" spans="1:10" x14ac:dyDescent="0.2">
      <c r="A17" s="27"/>
      <c r="B17" s="46"/>
      <c r="C17" s="27"/>
      <c r="D17" s="46"/>
      <c r="E17" s="7"/>
      <c r="F17" s="7"/>
      <c r="G17" s="7"/>
      <c r="H17" s="7"/>
      <c r="I17" s="7"/>
      <c r="J17" s="16">
        <f>SUM(E17:H17)</f>
        <v>0</v>
      </c>
    </row>
    <row r="18" spans="1:10" x14ac:dyDescent="0.2">
      <c r="A18" s="27"/>
      <c r="B18" s="46"/>
      <c r="C18" s="27"/>
      <c r="D18" s="46"/>
      <c r="E18" s="7"/>
      <c r="F18" s="7"/>
      <c r="G18" s="7"/>
      <c r="H18" s="7"/>
      <c r="I18" s="7"/>
      <c r="J18" s="16">
        <f t="shared" ref="J18:J26" si="1">SUM(E18:H18)</f>
        <v>0</v>
      </c>
    </row>
    <row r="19" spans="1:10" x14ac:dyDescent="0.2">
      <c r="A19" s="27"/>
      <c r="B19" s="46"/>
      <c r="C19" s="27"/>
      <c r="D19" s="46"/>
      <c r="E19" s="7"/>
      <c r="F19" s="7"/>
      <c r="G19" s="7"/>
      <c r="H19" s="7"/>
      <c r="I19" s="7"/>
      <c r="J19" s="16">
        <f t="shared" si="1"/>
        <v>0</v>
      </c>
    </row>
    <row r="20" spans="1:10" x14ac:dyDescent="0.2">
      <c r="A20" s="27"/>
      <c r="B20" s="46"/>
      <c r="C20" s="27"/>
      <c r="D20" s="46"/>
      <c r="E20" s="7"/>
      <c r="F20" s="7"/>
      <c r="G20" s="7"/>
      <c r="H20" s="7"/>
      <c r="I20" s="7"/>
      <c r="J20" s="16">
        <f t="shared" si="1"/>
        <v>0</v>
      </c>
    </row>
    <row r="21" spans="1:10" x14ac:dyDescent="0.2">
      <c r="A21" s="27"/>
      <c r="B21" s="46"/>
      <c r="C21" s="27"/>
      <c r="D21" s="46"/>
      <c r="E21" s="7"/>
      <c r="F21" s="7"/>
      <c r="G21" s="7"/>
      <c r="H21" s="7"/>
      <c r="I21" s="7"/>
      <c r="J21" s="16">
        <f t="shared" si="1"/>
        <v>0</v>
      </c>
    </row>
    <row r="22" spans="1:10" x14ac:dyDescent="0.2">
      <c r="A22" s="27"/>
      <c r="B22" s="46"/>
      <c r="C22" s="27"/>
      <c r="D22" s="46"/>
      <c r="E22" s="7"/>
      <c r="F22" s="7"/>
      <c r="G22" s="7"/>
      <c r="H22" s="7"/>
      <c r="I22" s="7"/>
      <c r="J22" s="16">
        <f t="shared" si="1"/>
        <v>0</v>
      </c>
    </row>
    <row r="23" spans="1:10" x14ac:dyDescent="0.2">
      <c r="A23" s="27"/>
      <c r="B23" s="46"/>
      <c r="C23" s="27"/>
      <c r="D23" s="46"/>
      <c r="E23" s="7"/>
      <c r="F23" s="7"/>
      <c r="G23" s="7"/>
      <c r="H23" s="7"/>
      <c r="I23" s="7"/>
      <c r="J23" s="16">
        <f t="shared" si="1"/>
        <v>0</v>
      </c>
    </row>
    <row r="24" spans="1:10" x14ac:dyDescent="0.2">
      <c r="A24" s="27"/>
      <c r="B24" s="46"/>
      <c r="C24" s="27"/>
      <c r="D24" s="46"/>
      <c r="E24" s="7"/>
      <c r="F24" s="7"/>
      <c r="G24" s="7"/>
      <c r="H24" s="7"/>
      <c r="I24" s="7"/>
      <c r="J24" s="16">
        <f t="shared" si="1"/>
        <v>0</v>
      </c>
    </row>
    <row r="25" spans="1:10" x14ac:dyDescent="0.2">
      <c r="A25" s="27"/>
      <c r="B25" s="46"/>
      <c r="C25" s="27"/>
      <c r="D25" s="46"/>
      <c r="E25" s="7"/>
      <c r="F25" s="7"/>
      <c r="G25" s="7"/>
      <c r="H25" s="7"/>
      <c r="I25" s="7"/>
      <c r="J25" s="16">
        <f t="shared" si="1"/>
        <v>0</v>
      </c>
    </row>
    <row r="26" spans="1:10" x14ac:dyDescent="0.2">
      <c r="A26" s="27"/>
      <c r="B26" s="46"/>
      <c r="C26" s="27"/>
      <c r="D26" s="46"/>
      <c r="E26" s="7"/>
      <c r="F26" s="7"/>
      <c r="G26" s="7"/>
      <c r="H26" s="7"/>
      <c r="I26" s="7"/>
      <c r="J26" s="16">
        <f t="shared" si="1"/>
        <v>0</v>
      </c>
    </row>
    <row r="27" spans="1:10" x14ac:dyDescent="0.2">
      <c r="A27" s="174" t="s">
        <v>23</v>
      </c>
      <c r="B27" s="175"/>
      <c r="C27" s="175"/>
      <c r="D27" s="175"/>
      <c r="E27" s="175"/>
      <c r="F27" s="175"/>
      <c r="G27" s="175"/>
      <c r="H27" s="175"/>
      <c r="I27" s="176"/>
      <c r="J27" s="32">
        <f>SUM(J10:J26)</f>
        <v>0</v>
      </c>
    </row>
  </sheetData>
  <sheetProtection algorithmName="SHA-512" hashValue="He4eKZMkx80Q94hDmNSavxVwcdN/kIhm8LGn7MLLKtnK9QXGjyiwna8JBW9chRs3WYB2f0zcvEKChv8wVBCE8w==" saltValue="140YsD7zMUHc6CIVGXgXyQ==" spinCount="100000" sheet="1" objects="1" selectLockedCells="1"/>
  <mergeCells count="8">
    <mergeCell ref="E2:J2"/>
    <mergeCell ref="H4:J4"/>
    <mergeCell ref="H6:J6"/>
    <mergeCell ref="A27:I27"/>
    <mergeCell ref="A8:J8"/>
    <mergeCell ref="E4:F4"/>
    <mergeCell ref="E6:F6"/>
    <mergeCell ref="C6:D6"/>
  </mergeCells>
  <pageMargins left="0.25" right="0.25" top="0.75" bottom="0.75" header="0.3" footer="0.3"/>
  <pageSetup orientation="landscape" r:id="rId1"/>
  <headerFooter>
    <oddHeader>&amp;C&amp;"Arial,Bold"FY2024-25 State Financial Assistance
Local Firearm Safety Training Program (LFSTP) Activity Reimbursement Report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AFCE-278E-4766-8DF3-39EE9AEF07AD}">
  <sheetPr codeName="Sheet6"/>
  <dimension ref="A2:I27"/>
  <sheetViews>
    <sheetView view="pageLayout" zoomScaleNormal="100" workbookViewId="0">
      <selection activeCell="F13" sqref="F13"/>
    </sheetView>
  </sheetViews>
  <sheetFormatPr defaultColWidth="9.140625" defaultRowHeight="14.25" x14ac:dyDescent="0.2"/>
  <cols>
    <col min="1" max="1" width="21.7109375" style="2" customWidth="1"/>
    <col min="2" max="2" width="27.5703125" style="2" customWidth="1"/>
    <col min="3" max="3" width="8.85546875" style="2" customWidth="1"/>
    <col min="4" max="4" width="9.28515625" style="2" customWidth="1"/>
    <col min="5" max="5" width="10.28515625" style="2" customWidth="1"/>
    <col min="6" max="6" width="17.85546875" style="2" customWidth="1"/>
    <col min="7" max="7" width="11.5703125" style="2" customWidth="1"/>
    <col min="8" max="8" width="10.5703125" style="2" customWidth="1"/>
    <col min="9" max="9" width="14.7109375" style="2" customWidth="1"/>
    <col min="10" max="16384" width="9.140625" style="2"/>
  </cols>
  <sheetData>
    <row r="2" spans="1:9" ht="15" x14ac:dyDescent="0.25">
      <c r="A2" s="22" t="s">
        <v>0</v>
      </c>
      <c r="B2" s="24">
        <f>'Tab 1 - Reporting Overview'!B1</f>
        <v>0</v>
      </c>
      <c r="E2" s="22" t="s">
        <v>1</v>
      </c>
      <c r="F2" s="165">
        <f>'Tab 1 - Reporting Overview'!H2</f>
        <v>0</v>
      </c>
      <c r="G2" s="165"/>
      <c r="H2" s="165"/>
      <c r="I2" s="165"/>
    </row>
    <row r="3" spans="1:9" x14ac:dyDescent="0.2">
      <c r="A3" s="25"/>
      <c r="B3" s="26"/>
    </row>
    <row r="4" spans="1:9" ht="15" x14ac:dyDescent="0.25">
      <c r="A4" s="22" t="s">
        <v>47</v>
      </c>
      <c r="B4" s="24">
        <f>'Tab 1 - Reporting Overview'!H4</f>
        <v>0</v>
      </c>
      <c r="E4" s="22" t="s">
        <v>2</v>
      </c>
      <c r="F4" s="17">
        <f>'Tab 1 - Reporting Overview'!B3</f>
        <v>45627</v>
      </c>
      <c r="G4" s="3" t="s">
        <v>3</v>
      </c>
      <c r="H4" s="166" t="str">
        <f>'Tab 1 - Reporting Overview'!D3</f>
        <v>[SELECT]</v>
      </c>
      <c r="I4" s="166"/>
    </row>
    <row r="5" spans="1:9" ht="15" x14ac:dyDescent="0.25">
      <c r="A5" s="22"/>
      <c r="B5" s="23"/>
      <c r="E5" s="22"/>
      <c r="F5" s="18"/>
      <c r="G5" s="19"/>
      <c r="H5" s="20"/>
      <c r="I5" s="20"/>
    </row>
    <row r="6" spans="1:9" ht="15" x14ac:dyDescent="0.25">
      <c r="A6" s="48" t="s">
        <v>74</v>
      </c>
      <c r="B6" s="72" t="str">
        <f>CONCATENATE(B2,B4)</f>
        <v>00</v>
      </c>
      <c r="C6" s="180" t="s">
        <v>60</v>
      </c>
      <c r="D6" s="180"/>
      <c r="E6" s="180"/>
      <c r="F6" s="17">
        <f>'Tab 1 - Reporting Overview'!B5</f>
        <v>45627</v>
      </c>
      <c r="G6" s="3" t="s">
        <v>3</v>
      </c>
      <c r="H6" s="166" t="str">
        <f>'Tab 1 - Reporting Overview'!D5</f>
        <v>[SELECT]</v>
      </c>
      <c r="I6" s="166"/>
    </row>
    <row r="7" spans="1:9" x14ac:dyDescent="0.2">
      <c r="A7" s="4"/>
      <c r="B7" s="4"/>
      <c r="C7" s="4"/>
      <c r="D7" s="4"/>
      <c r="E7" s="4"/>
      <c r="F7" s="4"/>
    </row>
    <row r="8" spans="1:9" ht="20.25" x14ac:dyDescent="0.2">
      <c r="A8" s="185" t="s">
        <v>26</v>
      </c>
      <c r="B8" s="186"/>
      <c r="C8" s="186"/>
      <c r="D8" s="186"/>
      <c r="E8" s="186"/>
      <c r="F8" s="186"/>
      <c r="G8" s="186"/>
      <c r="H8" s="186"/>
      <c r="I8" s="186"/>
    </row>
    <row r="9" spans="1:9" ht="63.75" x14ac:dyDescent="0.2">
      <c r="A9" s="15" t="s">
        <v>36</v>
      </c>
      <c r="B9" s="15" t="s">
        <v>37</v>
      </c>
      <c r="C9" s="15" t="s">
        <v>51</v>
      </c>
      <c r="D9" s="15" t="s">
        <v>39</v>
      </c>
      <c r="E9" s="15" t="s">
        <v>48</v>
      </c>
      <c r="F9" s="15" t="s">
        <v>20</v>
      </c>
      <c r="G9" s="15" t="s">
        <v>13</v>
      </c>
      <c r="H9" s="15" t="s">
        <v>49</v>
      </c>
      <c r="I9" s="15" t="s">
        <v>38</v>
      </c>
    </row>
    <row r="10" spans="1:9" x14ac:dyDescent="0.2">
      <c r="A10" s="5"/>
      <c r="B10" s="34"/>
      <c r="C10" s="5"/>
      <c r="D10" s="7"/>
      <c r="E10" s="7"/>
      <c r="F10" s="34"/>
      <c r="G10" s="6"/>
      <c r="H10" s="34"/>
      <c r="I10" s="16">
        <f>C10*D10+E10</f>
        <v>0</v>
      </c>
    </row>
    <row r="11" spans="1:9" x14ac:dyDescent="0.2">
      <c r="A11" s="5"/>
      <c r="B11" s="34"/>
      <c r="C11" s="5"/>
      <c r="D11" s="7"/>
      <c r="E11" s="7"/>
      <c r="F11" s="34"/>
      <c r="G11" s="6"/>
      <c r="H11" s="34"/>
      <c r="I11" s="16">
        <f t="shared" ref="I11:I26" si="0">C11*D11+E11</f>
        <v>0</v>
      </c>
    </row>
    <row r="12" spans="1:9" x14ac:dyDescent="0.2">
      <c r="A12" s="5"/>
      <c r="B12" s="34"/>
      <c r="C12" s="5"/>
      <c r="D12" s="7"/>
      <c r="E12" s="7"/>
      <c r="F12" s="34"/>
      <c r="G12" s="6"/>
      <c r="H12" s="34"/>
      <c r="I12" s="16">
        <f t="shared" si="0"/>
        <v>0</v>
      </c>
    </row>
    <row r="13" spans="1:9" x14ac:dyDescent="0.2">
      <c r="A13" s="5"/>
      <c r="B13" s="34"/>
      <c r="C13" s="5"/>
      <c r="D13" s="7"/>
      <c r="E13" s="7"/>
      <c r="F13" s="34"/>
      <c r="G13" s="6"/>
      <c r="H13" s="34"/>
      <c r="I13" s="16">
        <f>C13*D13+E13</f>
        <v>0</v>
      </c>
    </row>
    <row r="14" spans="1:9" x14ac:dyDescent="0.2">
      <c r="A14" s="5"/>
      <c r="B14" s="34"/>
      <c r="C14" s="5"/>
      <c r="D14" s="7"/>
      <c r="E14" s="7"/>
      <c r="F14" s="34"/>
      <c r="G14" s="6"/>
      <c r="H14" s="34"/>
      <c r="I14" s="16">
        <f>C14*D14+E14</f>
        <v>0</v>
      </c>
    </row>
    <row r="15" spans="1:9" x14ac:dyDescent="0.2">
      <c r="A15" s="5"/>
      <c r="B15" s="34"/>
      <c r="C15" s="5"/>
      <c r="D15" s="7"/>
      <c r="E15" s="7"/>
      <c r="F15" s="34"/>
      <c r="G15" s="6"/>
      <c r="H15" s="34"/>
      <c r="I15" s="16">
        <f>C15*D15+E15</f>
        <v>0</v>
      </c>
    </row>
    <row r="16" spans="1:9" x14ac:dyDescent="0.2">
      <c r="A16" s="5"/>
      <c r="B16" s="34"/>
      <c r="C16" s="5"/>
      <c r="D16" s="7"/>
      <c r="E16" s="7"/>
      <c r="F16" s="34"/>
      <c r="G16" s="6"/>
      <c r="H16" s="34"/>
      <c r="I16" s="16">
        <f>C16*D16+E16</f>
        <v>0</v>
      </c>
    </row>
    <row r="17" spans="1:9" x14ac:dyDescent="0.2">
      <c r="A17" s="5"/>
      <c r="B17" s="34"/>
      <c r="C17" s="5"/>
      <c r="D17" s="7"/>
      <c r="E17" s="7"/>
      <c r="F17" s="34"/>
      <c r="G17" s="6"/>
      <c r="H17" s="34"/>
      <c r="I17" s="16">
        <f>C17*D17+E17</f>
        <v>0</v>
      </c>
    </row>
    <row r="18" spans="1:9" x14ac:dyDescent="0.2">
      <c r="A18" s="5"/>
      <c r="B18" s="34"/>
      <c r="C18" s="5"/>
      <c r="D18" s="7"/>
      <c r="E18" s="7"/>
      <c r="F18" s="34"/>
      <c r="G18" s="6"/>
      <c r="H18" s="34"/>
      <c r="I18" s="16">
        <f t="shared" si="0"/>
        <v>0</v>
      </c>
    </row>
    <row r="19" spans="1:9" x14ac:dyDescent="0.2">
      <c r="A19" s="5"/>
      <c r="B19" s="34"/>
      <c r="C19" s="5"/>
      <c r="D19" s="7"/>
      <c r="E19" s="7"/>
      <c r="F19" s="34"/>
      <c r="G19" s="6"/>
      <c r="H19" s="34"/>
      <c r="I19" s="16">
        <f t="shared" si="0"/>
        <v>0</v>
      </c>
    </row>
    <row r="20" spans="1:9" x14ac:dyDescent="0.2">
      <c r="A20" s="5"/>
      <c r="B20" s="34"/>
      <c r="C20" s="5"/>
      <c r="D20" s="7"/>
      <c r="E20" s="7"/>
      <c r="F20" s="34"/>
      <c r="G20" s="6"/>
      <c r="H20" s="34"/>
      <c r="I20" s="16">
        <f t="shared" si="0"/>
        <v>0</v>
      </c>
    </row>
    <row r="21" spans="1:9" x14ac:dyDescent="0.2">
      <c r="A21" s="5"/>
      <c r="B21" s="34"/>
      <c r="C21" s="5"/>
      <c r="D21" s="7"/>
      <c r="E21" s="7"/>
      <c r="F21" s="34"/>
      <c r="G21" s="6"/>
      <c r="H21" s="34"/>
      <c r="I21" s="16">
        <f t="shared" si="0"/>
        <v>0</v>
      </c>
    </row>
    <row r="22" spans="1:9" x14ac:dyDescent="0.2">
      <c r="A22" s="5"/>
      <c r="B22" s="34"/>
      <c r="C22" s="5"/>
      <c r="D22" s="7"/>
      <c r="E22" s="7"/>
      <c r="F22" s="34"/>
      <c r="G22" s="6"/>
      <c r="H22" s="34"/>
      <c r="I22" s="16">
        <f t="shared" si="0"/>
        <v>0</v>
      </c>
    </row>
    <row r="23" spans="1:9" x14ac:dyDescent="0.2">
      <c r="A23" s="5"/>
      <c r="B23" s="34"/>
      <c r="C23" s="5"/>
      <c r="D23" s="7"/>
      <c r="E23" s="7"/>
      <c r="F23" s="34"/>
      <c r="G23" s="6"/>
      <c r="H23" s="34"/>
      <c r="I23" s="16">
        <f t="shared" si="0"/>
        <v>0</v>
      </c>
    </row>
    <row r="24" spans="1:9" x14ac:dyDescent="0.2">
      <c r="A24" s="5"/>
      <c r="B24" s="34"/>
      <c r="C24" s="5"/>
      <c r="D24" s="7"/>
      <c r="E24" s="7"/>
      <c r="F24" s="34"/>
      <c r="G24" s="6"/>
      <c r="H24" s="34"/>
      <c r="I24" s="16">
        <f t="shared" si="0"/>
        <v>0</v>
      </c>
    </row>
    <row r="25" spans="1:9" x14ac:dyDescent="0.2">
      <c r="A25" s="5"/>
      <c r="B25" s="34"/>
      <c r="C25" s="5"/>
      <c r="D25" s="7"/>
      <c r="E25" s="7"/>
      <c r="F25" s="34"/>
      <c r="G25" s="6"/>
      <c r="H25" s="34"/>
      <c r="I25" s="16">
        <f t="shared" si="0"/>
        <v>0</v>
      </c>
    </row>
    <row r="26" spans="1:9" x14ac:dyDescent="0.2">
      <c r="A26" s="5"/>
      <c r="B26" s="34"/>
      <c r="C26" s="5"/>
      <c r="D26" s="7"/>
      <c r="E26" s="7"/>
      <c r="F26" s="34"/>
      <c r="G26" s="6"/>
      <c r="H26" s="34"/>
      <c r="I26" s="16">
        <f t="shared" si="0"/>
        <v>0</v>
      </c>
    </row>
    <row r="27" spans="1:9" x14ac:dyDescent="0.2">
      <c r="A27" s="182" t="s">
        <v>27</v>
      </c>
      <c r="B27" s="183"/>
      <c r="C27" s="183"/>
      <c r="D27" s="183"/>
      <c r="E27" s="183"/>
      <c r="F27" s="183"/>
      <c r="G27" s="183"/>
      <c r="H27" s="184"/>
      <c r="I27" s="33">
        <f>SUM(I10:I26)</f>
        <v>0</v>
      </c>
    </row>
  </sheetData>
  <sheetProtection algorithmName="SHA-512" hashValue="a5K3+2F0xKUqB/TWaLtSdDsMzsUyC1KXVTUZLUGAjIHXt5X0FMj/SPz+cSSDVR4yWlwqvMxP1eBdhxxNrhY7lw==" saltValue="eTG8jUZ6lh535tW2qdwZsw==" spinCount="100000" sheet="1" objects="1" selectLockedCells="1"/>
  <mergeCells count="6">
    <mergeCell ref="A27:H27"/>
    <mergeCell ref="A8:I8"/>
    <mergeCell ref="H4:I4"/>
    <mergeCell ref="F2:I2"/>
    <mergeCell ref="H6:I6"/>
    <mergeCell ref="C6:E6"/>
  </mergeCells>
  <pageMargins left="0.25" right="0.25" top="0.75" bottom="0.75" header="0.3" footer="0.3"/>
  <pageSetup orientation="landscape" r:id="rId1"/>
  <headerFooter>
    <oddHeader>&amp;C&amp;"Arial,Bold"FY2024-25 State Financial Assistance
Local Firearm Safety Training Program (LFSTP) Activity Reimbursement Report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0580F-F257-409F-8574-1B5EE0ED69BC}">
  <sheetPr codeName="Sheet8"/>
  <dimension ref="A2:I27"/>
  <sheetViews>
    <sheetView view="pageLayout" zoomScaleNormal="100" workbookViewId="0">
      <selection activeCell="A10" sqref="A10"/>
    </sheetView>
  </sheetViews>
  <sheetFormatPr defaultColWidth="9.140625" defaultRowHeight="14.25" x14ac:dyDescent="0.2"/>
  <cols>
    <col min="1" max="1" width="21.7109375" style="2" customWidth="1"/>
    <col min="2" max="2" width="27.5703125" style="2" customWidth="1"/>
    <col min="3" max="3" width="8.28515625" style="2" customWidth="1"/>
    <col min="4" max="4" width="9.140625" style="2" customWidth="1"/>
    <col min="5" max="5" width="10.28515625" style="2" customWidth="1"/>
    <col min="6" max="6" width="17.85546875" style="2" customWidth="1"/>
    <col min="7" max="7" width="11.5703125" style="2" customWidth="1"/>
    <col min="8" max="8" width="12.140625" style="2" customWidth="1"/>
    <col min="9" max="9" width="14.42578125" style="2" bestFit="1" customWidth="1"/>
    <col min="10" max="16384" width="9.140625" style="2"/>
  </cols>
  <sheetData>
    <row r="2" spans="1:9" ht="15" x14ac:dyDescent="0.25">
      <c r="A2" s="38" t="s">
        <v>0</v>
      </c>
      <c r="B2" s="42">
        <f>'Tab 1 - Reporting Overview'!B1</f>
        <v>0</v>
      </c>
      <c r="E2" s="38" t="s">
        <v>1</v>
      </c>
      <c r="F2" s="165">
        <f>'Tab 1 - Reporting Overview'!H2</f>
        <v>0</v>
      </c>
      <c r="G2" s="165"/>
      <c r="H2" s="165"/>
      <c r="I2" s="165"/>
    </row>
    <row r="3" spans="1:9" x14ac:dyDescent="0.2">
      <c r="A3" s="44"/>
      <c r="B3" s="26"/>
    </row>
    <row r="4" spans="1:9" ht="15" x14ac:dyDescent="0.25">
      <c r="A4" s="38" t="s">
        <v>47</v>
      </c>
      <c r="B4" s="50">
        <f>'Tab 1 - Reporting Overview'!H4</f>
        <v>0</v>
      </c>
      <c r="E4" s="38" t="s">
        <v>2</v>
      </c>
      <c r="F4" s="45">
        <f>'Tab 1 - Reporting Overview'!B3</f>
        <v>45627</v>
      </c>
      <c r="G4" s="3" t="s">
        <v>3</v>
      </c>
      <c r="H4" s="166" t="str">
        <f>'Tab 1 - Reporting Overview'!D3</f>
        <v>[SELECT]</v>
      </c>
      <c r="I4" s="166"/>
    </row>
    <row r="5" spans="1:9" ht="15" x14ac:dyDescent="0.25">
      <c r="A5" s="38"/>
      <c r="B5" s="39"/>
      <c r="E5" s="38"/>
      <c r="F5" s="18"/>
      <c r="G5" s="19"/>
      <c r="H5" s="20"/>
      <c r="I5" s="20"/>
    </row>
    <row r="6" spans="1:9" ht="15" x14ac:dyDescent="0.25">
      <c r="A6" s="48" t="s">
        <v>74</v>
      </c>
      <c r="B6" s="71" t="str">
        <f>CONCATENATE(B2,B4)</f>
        <v>00</v>
      </c>
      <c r="C6" s="180" t="s">
        <v>60</v>
      </c>
      <c r="D6" s="180"/>
      <c r="E6" s="180"/>
      <c r="F6" s="45">
        <f>'Tab 1 - Reporting Overview'!B5</f>
        <v>45627</v>
      </c>
      <c r="G6" s="3" t="s">
        <v>3</v>
      </c>
      <c r="H6" s="166" t="str">
        <f>'Tab 1 - Reporting Overview'!D5</f>
        <v>[SELECT]</v>
      </c>
      <c r="I6" s="166"/>
    </row>
    <row r="7" spans="1:9" x14ac:dyDescent="0.2">
      <c r="A7" s="4"/>
      <c r="B7" s="4"/>
      <c r="C7" s="4"/>
      <c r="D7" s="4"/>
      <c r="E7" s="4"/>
      <c r="F7" s="4"/>
    </row>
    <row r="8" spans="1:9" ht="20.25" x14ac:dyDescent="0.2">
      <c r="A8" s="187" t="s">
        <v>24</v>
      </c>
      <c r="B8" s="188"/>
      <c r="C8" s="188"/>
      <c r="D8" s="188"/>
      <c r="E8" s="188"/>
      <c r="F8" s="188"/>
      <c r="G8" s="188"/>
      <c r="H8" s="188"/>
      <c r="I8" s="188"/>
    </row>
    <row r="9" spans="1:9" ht="51" x14ac:dyDescent="0.2">
      <c r="A9" s="15" t="s">
        <v>36</v>
      </c>
      <c r="B9" s="15" t="s">
        <v>37</v>
      </c>
      <c r="C9" s="15" t="s">
        <v>51</v>
      </c>
      <c r="D9" s="15" t="s">
        <v>39</v>
      </c>
      <c r="E9" s="15" t="s">
        <v>41</v>
      </c>
      <c r="F9" s="15" t="s">
        <v>20</v>
      </c>
      <c r="G9" s="15" t="s">
        <v>13</v>
      </c>
      <c r="H9" s="15" t="s">
        <v>49</v>
      </c>
      <c r="I9" s="15" t="s">
        <v>38</v>
      </c>
    </row>
    <row r="10" spans="1:9" x14ac:dyDescent="0.2">
      <c r="A10" s="5"/>
      <c r="B10" s="34"/>
      <c r="C10" s="5"/>
      <c r="D10" s="7"/>
      <c r="E10" s="7"/>
      <c r="F10" s="34"/>
      <c r="G10" s="6"/>
      <c r="H10" s="34"/>
      <c r="I10" s="16">
        <f>C10*D10+E10</f>
        <v>0</v>
      </c>
    </row>
    <row r="11" spans="1:9" x14ac:dyDescent="0.2">
      <c r="A11" s="5"/>
      <c r="B11" s="34"/>
      <c r="C11" s="5"/>
      <c r="D11" s="7"/>
      <c r="E11" s="7"/>
      <c r="F11" s="34"/>
      <c r="G11" s="6"/>
      <c r="H11" s="34"/>
      <c r="I11" s="16">
        <f t="shared" ref="I11:I26" si="0">C11*D11+E11</f>
        <v>0</v>
      </c>
    </row>
    <row r="12" spans="1:9" x14ac:dyDescent="0.2">
      <c r="A12" s="5"/>
      <c r="B12" s="34"/>
      <c r="C12" s="5"/>
      <c r="D12" s="7"/>
      <c r="E12" s="7"/>
      <c r="F12" s="34"/>
      <c r="G12" s="6"/>
      <c r="H12" s="34"/>
      <c r="I12" s="16">
        <f t="shared" si="0"/>
        <v>0</v>
      </c>
    </row>
    <row r="13" spans="1:9" x14ac:dyDescent="0.2">
      <c r="A13" s="5"/>
      <c r="B13" s="34"/>
      <c r="C13" s="5"/>
      <c r="D13" s="7"/>
      <c r="E13" s="7"/>
      <c r="F13" s="34"/>
      <c r="G13" s="6"/>
      <c r="H13" s="34"/>
      <c r="I13" s="16">
        <f t="shared" si="0"/>
        <v>0</v>
      </c>
    </row>
    <row r="14" spans="1:9" x14ac:dyDescent="0.2">
      <c r="A14" s="5"/>
      <c r="B14" s="34"/>
      <c r="C14" s="5"/>
      <c r="D14" s="7"/>
      <c r="E14" s="7"/>
      <c r="F14" s="34"/>
      <c r="G14" s="6"/>
      <c r="H14" s="34"/>
      <c r="I14" s="16">
        <f t="shared" si="0"/>
        <v>0</v>
      </c>
    </row>
    <row r="15" spans="1:9" x14ac:dyDescent="0.2">
      <c r="A15" s="5"/>
      <c r="B15" s="34"/>
      <c r="C15" s="5"/>
      <c r="D15" s="7"/>
      <c r="E15" s="7"/>
      <c r="F15" s="34"/>
      <c r="G15" s="6"/>
      <c r="H15" s="34"/>
      <c r="I15" s="16">
        <f t="shared" si="0"/>
        <v>0</v>
      </c>
    </row>
    <row r="16" spans="1:9" x14ac:dyDescent="0.2">
      <c r="A16" s="5"/>
      <c r="B16" s="34"/>
      <c r="C16" s="5"/>
      <c r="D16" s="7"/>
      <c r="E16" s="7"/>
      <c r="F16" s="34"/>
      <c r="G16" s="6"/>
      <c r="H16" s="34"/>
      <c r="I16" s="16">
        <f t="shared" si="0"/>
        <v>0</v>
      </c>
    </row>
    <row r="17" spans="1:9" x14ac:dyDescent="0.2">
      <c r="A17" s="5"/>
      <c r="B17" s="34"/>
      <c r="C17" s="5"/>
      <c r="D17" s="7"/>
      <c r="E17" s="7"/>
      <c r="F17" s="34"/>
      <c r="G17" s="6"/>
      <c r="H17" s="34"/>
      <c r="I17" s="16">
        <f t="shared" si="0"/>
        <v>0</v>
      </c>
    </row>
    <row r="18" spans="1:9" x14ac:dyDescent="0.2">
      <c r="A18" s="5"/>
      <c r="B18" s="34"/>
      <c r="C18" s="5"/>
      <c r="D18" s="7"/>
      <c r="E18" s="7"/>
      <c r="F18" s="34"/>
      <c r="G18" s="6"/>
      <c r="H18" s="34"/>
      <c r="I18" s="16">
        <f t="shared" si="0"/>
        <v>0</v>
      </c>
    </row>
    <row r="19" spans="1:9" x14ac:dyDescent="0.2">
      <c r="A19" s="5"/>
      <c r="B19" s="34"/>
      <c r="C19" s="5"/>
      <c r="D19" s="7"/>
      <c r="E19" s="7"/>
      <c r="F19" s="34"/>
      <c r="G19" s="6"/>
      <c r="H19" s="34"/>
      <c r="I19" s="16">
        <f t="shared" si="0"/>
        <v>0</v>
      </c>
    </row>
    <row r="20" spans="1:9" x14ac:dyDescent="0.2">
      <c r="A20" s="5"/>
      <c r="B20" s="34"/>
      <c r="C20" s="5"/>
      <c r="D20" s="7"/>
      <c r="E20" s="7"/>
      <c r="F20" s="34"/>
      <c r="G20" s="6"/>
      <c r="H20" s="34"/>
      <c r="I20" s="16">
        <f t="shared" si="0"/>
        <v>0</v>
      </c>
    </row>
    <row r="21" spans="1:9" x14ac:dyDescent="0.2">
      <c r="A21" s="5"/>
      <c r="B21" s="34"/>
      <c r="C21" s="5"/>
      <c r="D21" s="7"/>
      <c r="E21" s="7"/>
      <c r="F21" s="34"/>
      <c r="G21" s="6"/>
      <c r="H21" s="34"/>
      <c r="I21" s="16">
        <f t="shared" si="0"/>
        <v>0</v>
      </c>
    </row>
    <row r="22" spans="1:9" x14ac:dyDescent="0.2">
      <c r="A22" s="5"/>
      <c r="B22" s="34"/>
      <c r="C22" s="5"/>
      <c r="D22" s="7"/>
      <c r="E22" s="7"/>
      <c r="F22" s="34"/>
      <c r="G22" s="6"/>
      <c r="H22" s="34"/>
      <c r="I22" s="16">
        <f t="shared" si="0"/>
        <v>0</v>
      </c>
    </row>
    <row r="23" spans="1:9" x14ac:dyDescent="0.2">
      <c r="A23" s="5"/>
      <c r="B23" s="34"/>
      <c r="C23" s="5"/>
      <c r="D23" s="7"/>
      <c r="E23" s="7"/>
      <c r="F23" s="34"/>
      <c r="G23" s="6"/>
      <c r="H23" s="34"/>
      <c r="I23" s="16">
        <f t="shared" si="0"/>
        <v>0</v>
      </c>
    </row>
    <row r="24" spans="1:9" x14ac:dyDescent="0.2">
      <c r="A24" s="5"/>
      <c r="B24" s="34"/>
      <c r="C24" s="5"/>
      <c r="D24" s="7"/>
      <c r="E24" s="7"/>
      <c r="F24" s="34"/>
      <c r="G24" s="6"/>
      <c r="H24" s="34"/>
      <c r="I24" s="16">
        <f t="shared" si="0"/>
        <v>0</v>
      </c>
    </row>
    <row r="25" spans="1:9" x14ac:dyDescent="0.2">
      <c r="A25" s="5"/>
      <c r="B25" s="34"/>
      <c r="C25" s="5"/>
      <c r="D25" s="7"/>
      <c r="E25" s="7"/>
      <c r="F25" s="34"/>
      <c r="G25" s="6"/>
      <c r="H25" s="34"/>
      <c r="I25" s="16">
        <f t="shared" si="0"/>
        <v>0</v>
      </c>
    </row>
    <row r="26" spans="1:9" x14ac:dyDescent="0.2">
      <c r="A26" s="5"/>
      <c r="B26" s="34"/>
      <c r="C26" s="5"/>
      <c r="D26" s="7"/>
      <c r="E26" s="7"/>
      <c r="F26" s="34"/>
      <c r="G26" s="6"/>
      <c r="H26" s="34"/>
      <c r="I26" s="16">
        <f t="shared" si="0"/>
        <v>0</v>
      </c>
    </row>
    <row r="27" spans="1:9" x14ac:dyDescent="0.2">
      <c r="A27" s="174" t="s">
        <v>25</v>
      </c>
      <c r="B27" s="175"/>
      <c r="C27" s="175"/>
      <c r="D27" s="175"/>
      <c r="E27" s="175"/>
      <c r="F27" s="175"/>
      <c r="G27" s="175"/>
      <c r="H27" s="176"/>
      <c r="I27" s="32">
        <f>SUM(I10:I26)</f>
        <v>0</v>
      </c>
    </row>
  </sheetData>
  <sheetProtection algorithmName="SHA-512" hashValue="Kv9wgIPBhoNeMyE8joHcyVne3qWSzGeHkM+NKIjHg+AignPiYcupxWqyOhMkMyxgvavsooqNegP1wqzqmeVSiA==" saltValue="2XElK7bovVr/0as1dWsMng==" spinCount="100000" sheet="1" selectLockedCells="1"/>
  <mergeCells count="6">
    <mergeCell ref="A8:I8"/>
    <mergeCell ref="A27:H27"/>
    <mergeCell ref="F2:I2"/>
    <mergeCell ref="H4:I4"/>
    <mergeCell ref="H6:I6"/>
    <mergeCell ref="C6:E6"/>
  </mergeCells>
  <pageMargins left="0.25" right="0.25" top="0.75" bottom="0.75" header="0.3" footer="0.3"/>
  <pageSetup orientation="landscape" r:id="rId1"/>
  <headerFooter>
    <oddHeader>&amp;C&amp;"Arial,Bold"FY2024-25 State Financial Assistance
Local Firearm Safety Training Program (LFSTP) Activity Reimbursement Report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B5D1-51ED-42AB-9B67-B3A3B4E9532C}">
  <sheetPr codeName="Sheet11"/>
  <dimension ref="A2:F25"/>
  <sheetViews>
    <sheetView view="pageLayout" zoomScaleNormal="100" workbookViewId="0">
      <selection activeCell="A10" sqref="A10:B10"/>
    </sheetView>
  </sheetViews>
  <sheetFormatPr defaultColWidth="9.140625" defaultRowHeight="14.25" x14ac:dyDescent="0.2"/>
  <cols>
    <col min="1" max="1" width="13.140625" style="2" customWidth="1"/>
    <col min="2" max="2" width="27.7109375" style="2" customWidth="1"/>
    <col min="3" max="3" width="41.85546875" style="2" customWidth="1"/>
    <col min="4" max="4" width="15" style="2" customWidth="1"/>
    <col min="5" max="5" width="18.28515625" style="2" customWidth="1"/>
    <col min="6" max="6" width="16.42578125" style="2" customWidth="1"/>
    <col min="7" max="16384" width="9.140625" style="2"/>
  </cols>
  <sheetData>
    <row r="2" spans="1:6" ht="15" x14ac:dyDescent="0.25">
      <c r="A2" s="38" t="s">
        <v>0</v>
      </c>
      <c r="B2" s="42">
        <f>'Tab 1 - Reporting Overview'!B1</f>
        <v>0</v>
      </c>
      <c r="C2" s="38" t="s">
        <v>1</v>
      </c>
      <c r="D2" s="165">
        <f>'Tab 1 - Reporting Overview'!H2</f>
        <v>0</v>
      </c>
      <c r="E2" s="165"/>
      <c r="F2" s="165"/>
    </row>
    <row r="3" spans="1:6" x14ac:dyDescent="0.2">
      <c r="A3" s="44"/>
      <c r="B3" s="26"/>
    </row>
    <row r="4" spans="1:6" ht="15" x14ac:dyDescent="0.25">
      <c r="A4" s="38" t="s">
        <v>47</v>
      </c>
      <c r="B4" s="42">
        <f>'Tab 1 - Reporting Overview'!H4</f>
        <v>0</v>
      </c>
      <c r="C4" s="38" t="s">
        <v>2</v>
      </c>
      <c r="D4" s="45">
        <f>'Tab 1 - Reporting Overview'!B3</f>
        <v>45627</v>
      </c>
      <c r="E4" s="3" t="s">
        <v>3</v>
      </c>
      <c r="F4" s="43" t="str">
        <f>'Tab 1 - Reporting Overview'!D3</f>
        <v>[SELECT]</v>
      </c>
    </row>
    <row r="5" spans="1:6" x14ac:dyDescent="0.2">
      <c r="A5" s="4"/>
      <c r="B5" s="4"/>
      <c r="C5" s="4"/>
      <c r="D5" s="4"/>
      <c r="E5" s="4"/>
      <c r="F5" s="4"/>
    </row>
    <row r="6" spans="1:6" ht="15" x14ac:dyDescent="0.25">
      <c r="A6" s="49" t="s">
        <v>74</v>
      </c>
      <c r="B6" s="71" t="str">
        <f>CONCATENATE(B2,B4)</f>
        <v>00</v>
      </c>
      <c r="C6" s="40" t="s">
        <v>60</v>
      </c>
      <c r="D6" s="45">
        <f>'Tab 1 - Reporting Overview'!B5</f>
        <v>45627</v>
      </c>
      <c r="E6" s="3" t="s">
        <v>3</v>
      </c>
      <c r="F6" s="43" t="str">
        <f>'Tab 1 - Reporting Overview'!D5</f>
        <v>[SELECT]</v>
      </c>
    </row>
    <row r="7" spans="1:6" x14ac:dyDescent="0.2">
      <c r="A7" s="4"/>
      <c r="B7" s="4"/>
      <c r="C7" s="4"/>
      <c r="D7" s="4"/>
      <c r="E7" s="4"/>
      <c r="F7" s="4"/>
    </row>
    <row r="8" spans="1:6" ht="20.25" x14ac:dyDescent="0.2">
      <c r="A8" s="194" t="s">
        <v>42</v>
      </c>
      <c r="B8" s="168"/>
      <c r="C8" s="168"/>
      <c r="D8" s="168"/>
      <c r="E8" s="168"/>
      <c r="F8" s="168"/>
    </row>
    <row r="9" spans="1:6" ht="38.25" x14ac:dyDescent="0.2">
      <c r="A9" s="195" t="s">
        <v>36</v>
      </c>
      <c r="B9" s="196"/>
      <c r="C9" s="15" t="s">
        <v>40</v>
      </c>
      <c r="D9" s="15" t="s">
        <v>13</v>
      </c>
      <c r="E9" s="15" t="s">
        <v>50</v>
      </c>
      <c r="F9" s="15" t="s">
        <v>38</v>
      </c>
    </row>
    <row r="10" spans="1:6" x14ac:dyDescent="0.2">
      <c r="A10" s="189"/>
      <c r="B10" s="190"/>
      <c r="C10" s="34"/>
      <c r="D10" s="6"/>
      <c r="E10" s="47"/>
      <c r="F10" s="31">
        <v>0</v>
      </c>
    </row>
    <row r="11" spans="1:6" x14ac:dyDescent="0.2">
      <c r="A11" s="189"/>
      <c r="B11" s="190"/>
      <c r="C11" s="34"/>
      <c r="D11" s="6"/>
      <c r="E11" s="47"/>
      <c r="F11" s="31">
        <v>0</v>
      </c>
    </row>
    <row r="12" spans="1:6" x14ac:dyDescent="0.2">
      <c r="A12" s="189"/>
      <c r="B12" s="190"/>
      <c r="C12" s="34"/>
      <c r="D12" s="6"/>
      <c r="E12" s="47"/>
      <c r="F12" s="31">
        <v>0</v>
      </c>
    </row>
    <row r="13" spans="1:6" x14ac:dyDescent="0.2">
      <c r="A13" s="189"/>
      <c r="B13" s="190"/>
      <c r="C13" s="34"/>
      <c r="D13" s="6"/>
      <c r="E13" s="47"/>
      <c r="F13" s="31">
        <v>0</v>
      </c>
    </row>
    <row r="14" spans="1:6" x14ac:dyDescent="0.2">
      <c r="A14" s="189"/>
      <c r="B14" s="190"/>
      <c r="C14" s="34"/>
      <c r="D14" s="6"/>
      <c r="E14" s="47"/>
      <c r="F14" s="31">
        <v>0</v>
      </c>
    </row>
    <row r="15" spans="1:6" x14ac:dyDescent="0.2">
      <c r="A15" s="189"/>
      <c r="B15" s="190"/>
      <c r="C15" s="34"/>
      <c r="D15" s="6"/>
      <c r="E15" s="47"/>
      <c r="F15" s="31">
        <v>0</v>
      </c>
    </row>
    <row r="16" spans="1:6" x14ac:dyDescent="0.2">
      <c r="A16" s="189"/>
      <c r="B16" s="190"/>
      <c r="C16" s="34"/>
      <c r="D16" s="6"/>
      <c r="E16" s="47"/>
      <c r="F16" s="31">
        <v>0</v>
      </c>
    </row>
    <row r="17" spans="1:6" x14ac:dyDescent="0.2">
      <c r="A17" s="189"/>
      <c r="B17" s="190"/>
      <c r="C17" s="34"/>
      <c r="D17" s="6"/>
      <c r="E17" s="47"/>
      <c r="F17" s="31">
        <v>0</v>
      </c>
    </row>
    <row r="18" spans="1:6" x14ac:dyDescent="0.2">
      <c r="A18" s="189"/>
      <c r="B18" s="190"/>
      <c r="C18" s="34"/>
      <c r="D18" s="6"/>
      <c r="E18" s="47"/>
      <c r="F18" s="31">
        <v>0</v>
      </c>
    </row>
    <row r="19" spans="1:6" x14ac:dyDescent="0.2">
      <c r="A19" s="189"/>
      <c r="B19" s="190"/>
      <c r="C19" s="34"/>
      <c r="D19" s="6"/>
      <c r="E19" s="47"/>
      <c r="F19" s="31">
        <v>0</v>
      </c>
    </row>
    <row r="20" spans="1:6" x14ac:dyDescent="0.2">
      <c r="A20" s="189"/>
      <c r="B20" s="190"/>
      <c r="C20" s="34"/>
      <c r="D20" s="6"/>
      <c r="E20" s="47"/>
      <c r="F20" s="31">
        <v>0</v>
      </c>
    </row>
    <row r="21" spans="1:6" x14ac:dyDescent="0.2">
      <c r="A21" s="189"/>
      <c r="B21" s="190"/>
      <c r="C21" s="34"/>
      <c r="D21" s="6"/>
      <c r="E21" s="47"/>
      <c r="F21" s="31">
        <v>0</v>
      </c>
    </row>
    <row r="22" spans="1:6" x14ac:dyDescent="0.2">
      <c r="A22" s="189"/>
      <c r="B22" s="190"/>
      <c r="C22" s="34"/>
      <c r="D22" s="6"/>
      <c r="E22" s="47"/>
      <c r="F22" s="31">
        <v>0</v>
      </c>
    </row>
    <row r="23" spans="1:6" x14ac:dyDescent="0.2">
      <c r="A23" s="189"/>
      <c r="B23" s="190"/>
      <c r="C23" s="34"/>
      <c r="D23" s="6"/>
      <c r="E23" s="47"/>
      <c r="F23" s="31">
        <v>0</v>
      </c>
    </row>
    <row r="24" spans="1:6" x14ac:dyDescent="0.2">
      <c r="A24" s="189"/>
      <c r="B24" s="190"/>
      <c r="C24" s="34"/>
      <c r="D24" s="6"/>
      <c r="E24" s="47"/>
      <c r="F24" s="31">
        <v>0</v>
      </c>
    </row>
    <row r="25" spans="1:6" ht="15" x14ac:dyDescent="0.2">
      <c r="A25" s="191" t="s">
        <v>43</v>
      </c>
      <c r="B25" s="192"/>
      <c r="C25" s="192"/>
      <c r="D25" s="192"/>
      <c r="E25" s="193"/>
      <c r="F25" s="11">
        <f>SUM(F10:F24)</f>
        <v>0</v>
      </c>
    </row>
  </sheetData>
  <sheetProtection algorithmName="SHA-512" hashValue="1BNqgsbEKt23KVPJXtQah78Tn0FYucttU3HnGtT0ec3D46ToPjOe8ctta9mDiZq80ltcZvh9j23JUmOmh4bZWg==" saltValue="EDlYeBmyrGX0DhxCdx7nsQ==" spinCount="100000" sheet="1" scenarios="1" selectLockedCells="1"/>
  <mergeCells count="19">
    <mergeCell ref="D2:F2"/>
    <mergeCell ref="A8:F8"/>
    <mergeCell ref="A9:B9"/>
    <mergeCell ref="A10:B10"/>
    <mergeCell ref="A11:B11"/>
    <mergeCell ref="A12:B12"/>
    <mergeCell ref="A13:B13"/>
    <mergeCell ref="A14:B14"/>
    <mergeCell ref="A15:B15"/>
    <mergeCell ref="A16:B16"/>
    <mergeCell ref="A22:B22"/>
    <mergeCell ref="A23:B23"/>
    <mergeCell ref="A24:B24"/>
    <mergeCell ref="A25:E25"/>
    <mergeCell ref="A17:B17"/>
    <mergeCell ref="A18:B18"/>
    <mergeCell ref="A19:B19"/>
    <mergeCell ref="A20:B20"/>
    <mergeCell ref="A21:B21"/>
  </mergeCells>
  <pageMargins left="0.25" right="0.25" top="0.75" bottom="0.75" header="0.3" footer="0.3"/>
  <pageSetup orientation="landscape" r:id="rId1"/>
  <headerFooter>
    <oddHeader>&amp;C&amp;"Arial,Bold"FY2024-25 State Financial Assistance
Local Firearm Safety Training Program (LFSTP) Activity Reimbursement Report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 1 - Reporting Overview</vt:lpstr>
      <vt:lpstr>Tab 2 - Personnel Expenses</vt:lpstr>
      <vt:lpstr>Tab 3 - Fringe Benefits</vt:lpstr>
      <vt:lpstr>Tab 4 - Travel</vt:lpstr>
      <vt:lpstr>Tab 5 - Equipment</vt:lpstr>
      <vt:lpstr>Tab 6 - Supplies</vt:lpstr>
      <vt:lpstr>Tab 7 - Other Costs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Amber</dc:creator>
  <cp:lastModifiedBy>Halvorson, Elizabeth</cp:lastModifiedBy>
  <cp:lastPrinted>2024-07-13T18:41:17Z</cp:lastPrinted>
  <dcterms:created xsi:type="dcterms:W3CDTF">2023-06-26T13:45:07Z</dcterms:created>
  <dcterms:modified xsi:type="dcterms:W3CDTF">2024-07-18T16:11:18Z</dcterms:modified>
</cp:coreProperties>
</file>