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yfdle.net\bsp\OPB Grants\CJIS Grants\Passthrough Subawards Dissemination\New 2021 FIBRS SFA\2025-26 Solicitation\"/>
    </mc:Choice>
  </mc:AlternateContent>
  <xr:revisionPtr revIDLastSave="0" documentId="8_{0D59227D-7288-4915-8298-DF3D452EC369}" xr6:coauthVersionLast="47" xr6:coauthVersionMax="47" xr10:uidLastSave="{00000000-0000-0000-0000-000000000000}"/>
  <bookViews>
    <workbookView xWindow="25695" yWindow="0" windowWidth="26010" windowHeight="20985" xr2:uid="{688F510A-D01B-409B-9CDF-7E956E965CC6}"/>
  </bookViews>
  <sheets>
    <sheet name="#1 - Instructions" sheetId="1" r:id="rId1"/>
    <sheet name="#2 - Budget Summary" sheetId="2" r:id="rId2"/>
    <sheet name="#3 - Personnel" sheetId="4" r:id="rId3"/>
    <sheet name="#4 - Travel" sheetId="5" r:id="rId4"/>
    <sheet name="#5 - Equipment" sheetId="6" r:id="rId5"/>
    <sheet name="#6- Supplies" sheetId="7" r:id="rId6"/>
    <sheet name="#7- ConsultantsContracts" sheetId="9" r:id="rId7"/>
    <sheet name="#8- Other Costs" sheetId="1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4" l="1"/>
  <c r="G24" i="4"/>
  <c r="G23" i="4"/>
  <c r="G22" i="4"/>
  <c r="G21" i="4"/>
  <c r="G20" i="4"/>
  <c r="G19" i="4"/>
  <c r="G18" i="4"/>
  <c r="G17" i="4"/>
  <c r="G16" i="4"/>
  <c r="G15" i="4"/>
  <c r="G14" i="4"/>
  <c r="G13" i="4"/>
  <c r="G12" i="4"/>
  <c r="G10" i="4"/>
  <c r="G9" i="4"/>
  <c r="G8" i="4"/>
  <c r="G7" i="4"/>
  <c r="G6" i="4"/>
  <c r="G5" i="4"/>
  <c r="G26" i="4" l="1"/>
  <c r="B14" i="2" s="1"/>
  <c r="E4" i="10" l="1"/>
  <c r="E25" i="10"/>
  <c r="E24" i="10"/>
  <c r="E23" i="10"/>
  <c r="E22" i="10"/>
  <c r="E21" i="10"/>
  <c r="E20" i="10"/>
  <c r="E19" i="10"/>
  <c r="E18" i="10"/>
  <c r="E17" i="10"/>
  <c r="E16" i="10"/>
  <c r="E15" i="10"/>
  <c r="E14" i="10"/>
  <c r="E13" i="10"/>
  <c r="E12" i="10"/>
  <c r="E11" i="10"/>
  <c r="E10" i="10"/>
  <c r="E9" i="10"/>
  <c r="E8" i="10"/>
  <c r="E7" i="10"/>
  <c r="E6" i="10"/>
  <c r="E26" i="10" s="1"/>
  <c r="B19" i="2" s="1"/>
  <c r="E5" i="10"/>
  <c r="E24" i="9"/>
  <c r="E23" i="9"/>
  <c r="E22" i="9"/>
  <c r="E21" i="9"/>
  <c r="E20" i="9"/>
  <c r="E19" i="9"/>
  <c r="E18" i="9"/>
  <c r="E17" i="9"/>
  <c r="E16" i="9"/>
  <c r="E15" i="9"/>
  <c r="E14" i="9"/>
  <c r="E13" i="9"/>
  <c r="E12" i="9"/>
  <c r="E11" i="9"/>
  <c r="E10" i="9"/>
  <c r="E9" i="9"/>
  <c r="E8" i="9"/>
  <c r="E7" i="9"/>
  <c r="E6" i="9"/>
  <c r="E5" i="9"/>
  <c r="E25" i="9" s="1"/>
  <c r="B18" i="2" s="1"/>
  <c r="E4" i="9"/>
  <c r="E13" i="7"/>
  <c r="E14" i="7"/>
  <c r="E15" i="7"/>
  <c r="E24" i="7"/>
  <c r="E23" i="7"/>
  <c r="E22" i="7"/>
  <c r="E21" i="7"/>
  <c r="E20" i="7"/>
  <c r="E19" i="7"/>
  <c r="E18" i="7"/>
  <c r="E17" i="7"/>
  <c r="E16" i="7"/>
  <c r="E12" i="7"/>
  <c r="E25" i="7" s="1"/>
  <c r="E11" i="7"/>
  <c r="E10" i="7"/>
  <c r="E9" i="7"/>
  <c r="E8" i="7"/>
  <c r="E7" i="7"/>
  <c r="E6" i="7"/>
  <c r="E5" i="7"/>
  <c r="E4" i="7"/>
  <c r="F6" i="6"/>
  <c r="F22" i="6" s="1"/>
  <c r="B16" i="2" s="1"/>
  <c r="F7" i="6"/>
  <c r="F8" i="6"/>
  <c r="F9" i="6"/>
  <c r="F10" i="6"/>
  <c r="F11" i="6"/>
  <c r="F12" i="6"/>
  <c r="F13" i="6"/>
  <c r="F14" i="6"/>
  <c r="F15" i="6"/>
  <c r="F16" i="6"/>
  <c r="F17" i="6"/>
  <c r="F18" i="6"/>
  <c r="F19" i="6"/>
  <c r="F20" i="6"/>
  <c r="F21" i="6"/>
  <c r="F5" i="6"/>
  <c r="F4" i="6"/>
  <c r="G3" i="5"/>
  <c r="G6" i="5"/>
  <c r="G7" i="5"/>
  <c r="G8" i="5"/>
  <c r="G9" i="5"/>
  <c r="G10" i="5"/>
  <c r="G11" i="5"/>
  <c r="G12" i="5"/>
  <c r="G13" i="5"/>
  <c r="G14" i="5"/>
  <c r="G15" i="5"/>
  <c r="G16" i="5"/>
  <c r="G17" i="5"/>
  <c r="G18" i="5"/>
  <c r="G19" i="5"/>
  <c r="G20" i="5"/>
  <c r="G21" i="5"/>
  <c r="G22" i="5"/>
  <c r="G5" i="5"/>
  <c r="G23" i="5" s="1"/>
  <c r="B15" i="2" s="1"/>
  <c r="G4" i="5"/>
  <c r="B17" i="2" l="1"/>
  <c r="B20" i="2" l="1"/>
</calcChain>
</file>

<file path=xl/sharedStrings.xml><?xml version="1.0" encoding="utf-8"?>
<sst xmlns="http://schemas.openxmlformats.org/spreadsheetml/2006/main" count="115" uniqueCount="90">
  <si>
    <t>Tabs and Category Definitions</t>
  </si>
  <si>
    <t>Tab #1</t>
  </si>
  <si>
    <t>Instructions</t>
  </si>
  <si>
    <t xml:space="preserve">Please read the instructions on this page carefully. Applicants must complete and submit this budget detail worksheet with their application. Examples for each budget category are provided on each tab of the worksheet. Totals for each budget category will be automatically calculated based on input from the applicant; these calculations will be automatically added to the Budget Summary page (Tab #2). Figures provided for the examples will not be included in the applicant's total.  </t>
  </si>
  <si>
    <t>Tab #2</t>
  </si>
  <si>
    <t xml:space="preserve">All applicants must enter the requested information in the shaded boxes of the "Applicant Information" table on this tab. The Budget Summary Table will be automatically calculated based on information entered in the remaining tabs. </t>
  </si>
  <si>
    <t>Tab #3</t>
  </si>
  <si>
    <t xml:space="preserve">Applicants requesting funding for positions must complete the "Personnel and Benefits" tab, if applicable. </t>
  </si>
  <si>
    <t>Tab #4</t>
  </si>
  <si>
    <t>Travel</t>
  </si>
  <si>
    <t>Tab #5</t>
  </si>
  <si>
    <t>Equipment</t>
  </si>
  <si>
    <t xml:space="preserve">Applicants requesting funding to procure NON-EXPENDABLE items to support project activities must complete the "Equipment" tab, if applicable. </t>
  </si>
  <si>
    <t>Tab #6</t>
  </si>
  <si>
    <t>Supplies</t>
  </si>
  <si>
    <t xml:space="preserve">Applicants requesting funding to procure EXPENDABLE operating supplies to support project activities must complete the "Supplies" tab, if applicable. </t>
  </si>
  <si>
    <t>Budget Summary</t>
  </si>
  <si>
    <t>Tab #7</t>
  </si>
  <si>
    <t>Consultants/Contracts</t>
  </si>
  <si>
    <t>Tab #8</t>
  </si>
  <si>
    <t>Other Costs</t>
  </si>
  <si>
    <t xml:space="preserve">Applicants requesting funding to support project related travel costs must complete the "Travel" tab, if applicable. All travel will be reimbursed in accordance with Section 112.061, Florida Statutes. NOTE: Training registrations go in the "Other Costs" category. </t>
  </si>
  <si>
    <t xml:space="preserve">Applicants requesting funding for project-related costs that do not fit into another category must complete the "Other Costs" tab, if applicable. Examples of "Other Costs" include pro-rate facility rental and utilities, software licensing and subscriptions, training registrations, etc. </t>
  </si>
  <si>
    <t>APPLICANT INFORMATION</t>
  </si>
  <si>
    <t xml:space="preserve">ALL Applicants must enter the requested information in boxes below: </t>
  </si>
  <si>
    <t>Organization Name:</t>
  </si>
  <si>
    <t>Application Contact Person:</t>
  </si>
  <si>
    <t xml:space="preserve">Phone Number: </t>
  </si>
  <si>
    <t>Email Address:</t>
  </si>
  <si>
    <t>BUDGET SUMMARY TABLE</t>
  </si>
  <si>
    <t>Budget Category</t>
  </si>
  <si>
    <t>Totals</t>
  </si>
  <si>
    <t>Personnel</t>
  </si>
  <si>
    <t>Total Project Costs</t>
  </si>
  <si>
    <t>Number of Units</t>
  </si>
  <si>
    <t>Unit Type</t>
  </si>
  <si>
    <t>Cost Per Unit</t>
  </si>
  <si>
    <t>Estimated Total Cost</t>
  </si>
  <si>
    <t>Title</t>
  </si>
  <si>
    <t>Hourly Rate</t>
  </si>
  <si>
    <t>Estimated Personnel Needs</t>
  </si>
  <si>
    <t>Estimated Cost Information</t>
  </si>
  <si>
    <t>Number of Personnel</t>
  </si>
  <si>
    <t>Total Personnel Costs</t>
  </si>
  <si>
    <t>Purpose of Travel</t>
  </si>
  <si>
    <t>Travel Expense Identification (lodging, airfare, etc.)</t>
  </si>
  <si>
    <t>Number of Travelers</t>
  </si>
  <si>
    <r>
      <t xml:space="preserve">EXAMPLE: </t>
    </r>
    <r>
      <rPr>
        <sz val="11"/>
        <color theme="1"/>
        <rFont val="Segoe UI"/>
        <family val="2"/>
      </rPr>
      <t xml:space="preserve">Lodging </t>
    </r>
  </si>
  <si>
    <t>nights</t>
  </si>
  <si>
    <t>Total Travel Costs</t>
  </si>
  <si>
    <r>
      <t xml:space="preserve">EXAMPLE: </t>
    </r>
    <r>
      <rPr>
        <sz val="11"/>
        <color theme="1"/>
        <rFont val="Segoe UI"/>
        <family val="2"/>
      </rPr>
      <t>Mileage</t>
    </r>
  </si>
  <si>
    <t>miles</t>
  </si>
  <si>
    <t>Procurement Method</t>
  </si>
  <si>
    <t>Item Name and Explanation of Why It's Necessary for Program</t>
  </si>
  <si>
    <t>Competitive Quotes</t>
  </si>
  <si>
    <t>Total Equipment Costs</t>
  </si>
  <si>
    <t>Total Supplies Costs</t>
  </si>
  <si>
    <t>Consultant/Contractor Name and Explanation of Why It's Necessary for Program</t>
  </si>
  <si>
    <t>hours</t>
  </si>
  <si>
    <t>Total Consultants/Contracts Costs</t>
  </si>
  <si>
    <t>Name and Description of Why It's Necessary for Program</t>
  </si>
  <si>
    <t>people</t>
  </si>
  <si>
    <t xml:space="preserve">This portion of the sheet will be auto-filled and calculated based upon the cost elements entered on tabs 3-9. </t>
  </si>
  <si>
    <t xml:space="preserve">Applicants requesting funding for agreements with third-parties for project-related activities must complete the "Consultants/Contracts" tab, if applicable. </t>
  </si>
  <si>
    <t>Activities to be Performed</t>
  </si>
  <si>
    <r>
      <t xml:space="preserve">Example: </t>
    </r>
    <r>
      <rPr>
        <sz val="11"/>
        <color theme="1"/>
        <rFont val="Segoe UI"/>
        <family val="2"/>
      </rPr>
      <t>Licensing Subscription</t>
    </r>
  </si>
  <si>
    <t>per year</t>
  </si>
  <si>
    <t>1 box of 10</t>
  </si>
  <si>
    <r>
      <t xml:space="preserve">Example: </t>
    </r>
    <r>
      <rPr>
        <sz val="11"/>
        <color theme="1"/>
        <rFont val="Segoe UI"/>
        <family val="2"/>
      </rPr>
      <t>Network cables</t>
    </r>
  </si>
  <si>
    <t>kiosk</t>
  </si>
  <si>
    <t>Total Overtime Salary</t>
  </si>
  <si>
    <t>Name and Position Number</t>
  </si>
  <si>
    <r>
      <rPr>
        <b/>
        <sz val="11"/>
        <color theme="1"/>
        <rFont val="Segoe UI"/>
        <family val="2"/>
      </rPr>
      <t>EXAMPLE:</t>
    </r>
    <r>
      <rPr>
        <sz val="11"/>
        <color theme="1"/>
        <rFont val="Segoe UI"/>
        <family val="2"/>
      </rPr>
      <t xml:space="preserve"> Sarah Smith, 00852</t>
    </r>
  </si>
  <si>
    <t>IT Specialist</t>
  </si>
  <si>
    <r>
      <rPr>
        <b/>
        <sz val="11"/>
        <color theme="1"/>
        <rFont val="Segoe UI"/>
        <family val="2"/>
      </rPr>
      <t xml:space="preserve">EXAMPLE: </t>
    </r>
    <r>
      <rPr>
        <sz val="11"/>
        <color theme="1"/>
        <rFont val="Segoe UI"/>
        <family val="2"/>
      </rPr>
      <t>Overtime to manage all program performance aspects</t>
    </r>
  </si>
  <si>
    <t>Program Specialists</t>
  </si>
  <si>
    <r>
      <rPr>
        <b/>
        <sz val="11"/>
        <color theme="1"/>
        <rFont val="Segoe UI"/>
        <family val="2"/>
      </rPr>
      <t>EXAMPLE:</t>
    </r>
    <r>
      <rPr>
        <sz val="11"/>
        <color theme="1"/>
        <rFont val="Segoe UI"/>
        <family val="2"/>
      </rPr>
      <t xml:space="preserve"> John Edwards, 00123 and Jason Adams, 00964</t>
    </r>
  </si>
  <si>
    <t xml:space="preserve"> Total Number of Hours</t>
  </si>
  <si>
    <t>Tab #3 - Overtime</t>
  </si>
  <si>
    <t>Tab #4 - Travel</t>
  </si>
  <si>
    <t>Tab #5 - Equipment</t>
  </si>
  <si>
    <t>Tab #6 - Supplies</t>
  </si>
  <si>
    <t>Tab #7 - Consultants/Contracts</t>
  </si>
  <si>
    <t>Tab #8 - Other Costs</t>
  </si>
  <si>
    <r>
      <t xml:space="preserve">Example: </t>
    </r>
    <r>
      <rPr>
        <sz val="11"/>
        <color theme="1"/>
        <rFont val="Segoe UI"/>
        <family val="2"/>
      </rPr>
      <t>RMS Training Registration</t>
    </r>
  </si>
  <si>
    <r>
      <t xml:space="preserve">Example: </t>
    </r>
    <r>
      <rPr>
        <sz val="11"/>
        <color theme="1"/>
        <rFont val="Segoe UI"/>
        <family val="2"/>
      </rPr>
      <t>Programmer to update current RMS</t>
    </r>
  </si>
  <si>
    <r>
      <t xml:space="preserve">Example: </t>
    </r>
    <r>
      <rPr>
        <sz val="11"/>
        <color theme="1"/>
        <rFont val="Segoe UI"/>
        <family val="2"/>
      </rPr>
      <t>Kiosk for staff when entering FIBRS data</t>
    </r>
  </si>
  <si>
    <t>RMS Training, FDLE HQ</t>
  </si>
  <si>
    <r>
      <rPr>
        <b/>
        <sz val="11"/>
        <color theme="1"/>
        <rFont val="Segoe UI"/>
        <family val="2"/>
      </rPr>
      <t xml:space="preserve">EXAMPLE: </t>
    </r>
    <r>
      <rPr>
        <sz val="11"/>
        <color theme="1"/>
        <rFont val="Segoe UI"/>
        <family val="2"/>
      </rPr>
      <t>Overtime to work with the contractor and vendor to ensure new RMS system upgrades take place</t>
    </r>
  </si>
  <si>
    <r>
      <t xml:space="preserve">FIBRS Implementation Assistance Program                                                                   </t>
    </r>
    <r>
      <rPr>
        <b/>
        <sz val="12"/>
        <color theme="0"/>
        <rFont val="Segoe UI"/>
        <family val="2"/>
      </rPr>
      <t>FY 2025-2026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</si>
</sst>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2" x14ac:knownFonts="1">
    <font>
      <sz val="11"/>
      <color theme="1"/>
      <name val="Calibri"/>
      <family val="2"/>
      <scheme val="minor"/>
    </font>
    <font>
      <b/>
      <sz val="11"/>
      <color theme="1"/>
      <name val="Calibri"/>
      <family val="2"/>
      <scheme val="minor"/>
    </font>
    <font>
      <sz val="11"/>
      <color theme="1"/>
      <name val="Segoe UI"/>
      <family val="2"/>
    </font>
    <font>
      <b/>
      <u/>
      <sz val="16"/>
      <color theme="1"/>
      <name val="Segoe UI"/>
      <family val="2"/>
    </font>
    <font>
      <b/>
      <sz val="11"/>
      <color theme="1"/>
      <name val="Segoe UI"/>
      <family val="2"/>
    </font>
    <font>
      <b/>
      <sz val="11"/>
      <color theme="0"/>
      <name val="Segoe UI"/>
      <family val="2"/>
    </font>
    <font>
      <b/>
      <sz val="11"/>
      <name val="Segoe UI"/>
      <family val="2"/>
    </font>
    <font>
      <sz val="11"/>
      <name val="Segoe UI"/>
      <family val="2"/>
    </font>
    <font>
      <b/>
      <sz val="14"/>
      <color theme="0"/>
      <name val="Segoe UI"/>
      <family val="2"/>
    </font>
    <font>
      <b/>
      <sz val="11"/>
      <name val="Calibri"/>
      <family val="2"/>
      <scheme val="minor"/>
    </font>
    <font>
      <b/>
      <sz val="12"/>
      <color theme="0"/>
      <name val="Segoe UI"/>
      <family val="2"/>
    </font>
    <font>
      <u/>
      <sz val="11"/>
      <color theme="10"/>
      <name val="Calibri"/>
      <family val="2"/>
      <scheme val="minor"/>
    </font>
  </fonts>
  <fills count="16">
    <fill>
      <patternFill patternType="none"/>
    </fill>
    <fill>
      <patternFill patternType="gray125"/>
    </fill>
    <fill>
      <patternFill patternType="solid">
        <fgColor rgb="FFC00000"/>
        <bgColor indexed="64"/>
      </patternFill>
    </fill>
    <fill>
      <patternFill patternType="solid">
        <fgColor rgb="FF00206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EADBF5"/>
        <bgColor indexed="64"/>
      </patternFill>
    </fill>
    <fill>
      <patternFill patternType="solid">
        <fgColor theme="4" tint="0.79998168889431442"/>
        <bgColor indexed="64"/>
      </patternFill>
    </fill>
    <fill>
      <patternFill patternType="solid">
        <fgColor rgb="FFF7BBDA"/>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bgColor indexed="64"/>
      </patternFill>
    </fill>
    <fill>
      <patternFill patternType="solid">
        <fgColor rgb="FFFEC2E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52">
    <xf numFmtId="0" fontId="0" fillId="0" borderId="0" xfId="0"/>
    <xf numFmtId="0" fontId="2" fillId="0" borderId="0" xfId="0" applyFont="1"/>
    <xf numFmtId="0" fontId="3" fillId="0" borderId="0" xfId="0" applyFont="1"/>
    <xf numFmtId="0" fontId="5" fillId="2" borderId="0" xfId="0" applyFont="1" applyFill="1"/>
    <xf numFmtId="0" fontId="2" fillId="2" borderId="0" xfId="0" applyFont="1" applyFill="1"/>
    <xf numFmtId="0" fontId="5" fillId="0" borderId="0" xfId="0" applyFont="1" applyFill="1" applyAlignment="1">
      <alignment vertical="top" wrapText="1"/>
    </xf>
    <xf numFmtId="0" fontId="5" fillId="3" borderId="0" xfId="0" applyFont="1" applyFill="1"/>
    <xf numFmtId="0" fontId="2" fillId="3" borderId="0" xfId="0" applyFont="1" applyFill="1"/>
    <xf numFmtId="0" fontId="6" fillId="4" borderId="0" xfId="0" applyFont="1" applyFill="1"/>
    <xf numFmtId="0" fontId="7" fillId="4" borderId="0" xfId="0" applyFont="1" applyFill="1"/>
    <xf numFmtId="0" fontId="6" fillId="5" borderId="0" xfId="0" applyFont="1" applyFill="1"/>
    <xf numFmtId="0" fontId="7" fillId="5" borderId="0" xfId="0" applyFont="1" applyFill="1"/>
    <xf numFmtId="0" fontId="6" fillId="6" borderId="0" xfId="0" applyFont="1" applyFill="1"/>
    <xf numFmtId="0" fontId="7" fillId="6" borderId="0" xfId="0" applyFont="1" applyFill="1"/>
    <xf numFmtId="0" fontId="6" fillId="7" borderId="0" xfId="0" applyFont="1" applyFill="1"/>
    <xf numFmtId="0" fontId="7" fillId="7" borderId="0" xfId="0" applyFont="1" applyFill="1"/>
    <xf numFmtId="0" fontId="6" fillId="8" borderId="0" xfId="0" applyFont="1" applyFill="1"/>
    <xf numFmtId="0" fontId="7" fillId="8" borderId="0" xfId="0" applyFont="1" applyFill="1"/>
    <xf numFmtId="0" fontId="2" fillId="8" borderId="0" xfId="0" applyFont="1" applyFill="1"/>
    <xf numFmtId="0" fontId="0" fillId="0" borderId="11" xfId="0" applyBorder="1" applyAlignment="1">
      <alignment horizontal="right" vertical="center"/>
    </xf>
    <xf numFmtId="0" fontId="0" fillId="0" borderId="14" xfId="0" applyBorder="1" applyAlignment="1">
      <alignment horizontal="right" vertical="center"/>
    </xf>
    <xf numFmtId="0" fontId="7" fillId="0" borderId="0" xfId="0" applyFont="1" applyFill="1"/>
    <xf numFmtId="0" fontId="6" fillId="0" borderId="0" xfId="0" applyFont="1" applyFill="1" applyAlignment="1">
      <alignment horizontal="left" vertical="top" wrapText="1"/>
    </xf>
    <xf numFmtId="0" fontId="2" fillId="0" borderId="0" xfId="0" applyFont="1" applyFill="1"/>
    <xf numFmtId="0" fontId="5" fillId="0" borderId="0" xfId="0" applyFont="1" applyFill="1" applyAlignment="1">
      <alignment horizontal="left" vertical="top" wrapText="1"/>
    </xf>
    <xf numFmtId="0" fontId="6" fillId="10" borderId="0" xfId="0" applyFont="1" applyFill="1"/>
    <xf numFmtId="0" fontId="7" fillId="10" borderId="0" xfId="0" applyFont="1" applyFill="1"/>
    <xf numFmtId="0" fontId="2" fillId="10" borderId="0" xfId="0" applyFont="1" applyFill="1"/>
    <xf numFmtId="0" fontId="9" fillId="9" borderId="8" xfId="0" applyFont="1" applyFill="1" applyBorder="1" applyAlignment="1">
      <alignment horizontal="right"/>
    </xf>
    <xf numFmtId="0" fontId="9" fillId="9" borderId="9" xfId="0" applyFont="1" applyFill="1" applyBorder="1" applyAlignment="1">
      <alignment horizontal="right"/>
    </xf>
    <xf numFmtId="0" fontId="0" fillId="0" borderId="0" xfId="0" applyAlignment="1">
      <alignment vertical="center"/>
    </xf>
    <xf numFmtId="0" fontId="0" fillId="0" borderId="18" xfId="0" applyBorder="1" applyAlignment="1">
      <alignment horizontal="right" vertical="center"/>
    </xf>
    <xf numFmtId="0" fontId="0" fillId="0" borderId="19" xfId="0" applyBorder="1" applyAlignment="1">
      <alignment horizontal="right" vertical="center"/>
    </xf>
    <xf numFmtId="0" fontId="1" fillId="9" borderId="8" xfId="0" applyFont="1" applyFill="1" applyBorder="1" applyAlignment="1">
      <alignment horizontal="right" vertical="center"/>
    </xf>
    <xf numFmtId="0" fontId="0" fillId="11" borderId="0" xfId="0" applyFill="1"/>
    <xf numFmtId="0" fontId="0" fillId="0" borderId="5" xfId="0" applyBorder="1"/>
    <xf numFmtId="0" fontId="0" fillId="0" borderId="2" xfId="0" applyBorder="1"/>
    <xf numFmtId="0" fontId="0" fillId="11" borderId="3" xfId="0" applyFill="1" applyBorder="1"/>
    <xf numFmtId="0" fontId="8" fillId="11" borderId="7" xfId="0" applyFont="1" applyFill="1" applyBorder="1" applyAlignment="1">
      <alignment vertical="center"/>
    </xf>
    <xf numFmtId="0" fontId="9" fillId="11" borderId="7" xfId="0" applyFont="1" applyFill="1" applyBorder="1" applyAlignment="1"/>
    <xf numFmtId="0" fontId="0" fillId="11" borderId="4" xfId="0" applyFill="1" applyBorder="1" applyAlignment="1">
      <alignment vertical="center"/>
    </xf>
    <xf numFmtId="0" fontId="0" fillId="11" borderId="4" xfId="0" applyFill="1" applyBorder="1"/>
    <xf numFmtId="0" fontId="0" fillId="11" borderId="6" xfId="0" applyFill="1" applyBorder="1"/>
    <xf numFmtId="0" fontId="2" fillId="0" borderId="0" xfId="0" applyFont="1" applyAlignment="1">
      <alignment vertical="center"/>
    </xf>
    <xf numFmtId="8" fontId="0" fillId="0" borderId="16" xfId="0" applyNumberFormat="1" applyBorder="1" applyAlignment="1">
      <alignment horizontal="right" vertical="center"/>
    </xf>
    <xf numFmtId="8" fontId="0" fillId="0" borderId="20" xfId="0" applyNumberFormat="1" applyBorder="1" applyAlignment="1">
      <alignment horizontal="right" vertical="center"/>
    </xf>
    <xf numFmtId="0" fontId="2" fillId="12" borderId="21" xfId="0" applyFont="1" applyFill="1" applyBorder="1" applyAlignment="1">
      <alignment vertical="center" wrapText="1"/>
    </xf>
    <xf numFmtId="0" fontId="4" fillId="0" borderId="0" xfId="0" applyFont="1" applyAlignment="1">
      <alignment vertical="center"/>
    </xf>
    <xf numFmtId="0" fontId="4" fillId="4" borderId="21" xfId="0" applyFont="1" applyFill="1" applyBorder="1" applyAlignment="1">
      <alignment horizontal="center" vertical="center"/>
    </xf>
    <xf numFmtId="0" fontId="4" fillId="0" borderId="0" xfId="0" applyFont="1" applyAlignment="1">
      <alignment horizontal="center" vertical="center"/>
    </xf>
    <xf numFmtId="0" fontId="2" fillId="14" borderId="21" xfId="0" applyFont="1" applyFill="1" applyBorder="1" applyAlignment="1">
      <alignment horizontal="center" vertical="center" wrapText="1"/>
    </xf>
    <xf numFmtId="0" fontId="2" fillId="14" borderId="21"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164" fontId="2" fillId="0" borderId="0" xfId="0" applyNumberFormat="1" applyFont="1" applyAlignment="1">
      <alignment horizontal="right" vertical="center" wrapText="1"/>
    </xf>
    <xf numFmtId="164" fontId="2" fillId="0" borderId="0" xfId="0" applyNumberFormat="1" applyFont="1" applyAlignment="1">
      <alignment vertical="center" wrapText="1"/>
    </xf>
    <xf numFmtId="0" fontId="2" fillId="0" borderId="0" xfId="0" applyFont="1" applyAlignment="1">
      <alignment vertical="center" wrapText="1"/>
    </xf>
    <xf numFmtId="164" fontId="2" fillId="13" borderId="21" xfId="0" applyNumberFormat="1" applyFont="1" applyFill="1" applyBorder="1" applyAlignment="1">
      <alignment horizontal="right" vertical="center" wrapText="1"/>
    </xf>
    <xf numFmtId="164" fontId="4" fillId="4" borderId="21" xfId="0" applyNumberFormat="1" applyFont="1" applyFill="1" applyBorder="1" applyAlignment="1">
      <alignment horizontal="right" vertical="center" wrapText="1"/>
    </xf>
    <xf numFmtId="164" fontId="2" fillId="10" borderId="21" xfId="0" applyNumberFormat="1" applyFont="1" applyFill="1" applyBorder="1" applyAlignment="1">
      <alignment horizontal="right" vertical="center"/>
    </xf>
    <xf numFmtId="0" fontId="4" fillId="15" borderId="21" xfId="0" applyFont="1" applyFill="1" applyBorder="1" applyAlignment="1">
      <alignment vertical="center" wrapText="1"/>
    </xf>
    <xf numFmtId="0" fontId="4" fillId="15" borderId="21" xfId="0" applyFont="1" applyFill="1" applyBorder="1" applyAlignment="1">
      <alignment horizontal="center" vertical="center" wrapText="1"/>
    </xf>
    <xf numFmtId="164" fontId="4" fillId="15" borderId="21" xfId="0" applyNumberFormat="1" applyFont="1" applyFill="1" applyBorder="1" applyAlignment="1">
      <alignment horizontal="right" vertical="center" wrapText="1"/>
    </xf>
    <xf numFmtId="0" fontId="4" fillId="12" borderId="21" xfId="0" applyFont="1" applyFill="1" applyBorder="1" applyAlignment="1">
      <alignment vertical="center" wrapText="1"/>
    </xf>
    <xf numFmtId="0" fontId="2" fillId="12" borderId="21" xfId="0" applyFont="1" applyFill="1" applyBorder="1" applyAlignment="1">
      <alignment horizontal="center" vertical="center" wrapText="1"/>
    </xf>
    <xf numFmtId="164" fontId="2" fillId="12" borderId="21" xfId="0" applyNumberFormat="1" applyFont="1" applyFill="1" applyBorder="1" applyAlignment="1">
      <alignment horizontal="right" vertical="center" wrapText="1"/>
    </xf>
    <xf numFmtId="164" fontId="4" fillId="10" borderId="21" xfId="0" applyNumberFormat="1" applyFont="1" applyFill="1" applyBorder="1" applyAlignment="1">
      <alignment horizontal="right" vertical="center"/>
    </xf>
    <xf numFmtId="164" fontId="2" fillId="0" borderId="0" xfId="0" applyNumberFormat="1" applyFont="1" applyAlignment="1">
      <alignment horizontal="right" vertical="center"/>
    </xf>
    <xf numFmtId="0" fontId="2" fillId="0" borderId="0" xfId="0" applyFont="1" applyAlignment="1">
      <alignment horizontal="right" vertical="center"/>
    </xf>
    <xf numFmtId="1" fontId="4" fillId="15" borderId="21" xfId="0" applyNumberFormat="1" applyFont="1" applyFill="1" applyBorder="1" applyAlignment="1">
      <alignment horizontal="center" vertical="center" wrapText="1"/>
    </xf>
    <xf numFmtId="1" fontId="2" fillId="12" borderId="21" xfId="0" applyNumberFormat="1" applyFont="1" applyFill="1" applyBorder="1" applyAlignment="1">
      <alignment horizontal="center" vertical="center" wrapText="1"/>
    </xf>
    <xf numFmtId="1" fontId="2" fillId="0" borderId="0" xfId="0" applyNumberFormat="1" applyFont="1" applyAlignment="1">
      <alignment horizontal="center" vertical="center"/>
    </xf>
    <xf numFmtId="164" fontId="2" fillId="5" borderId="21" xfId="0" applyNumberFormat="1" applyFont="1" applyFill="1" applyBorder="1" applyAlignment="1">
      <alignment horizontal="right" vertical="center"/>
    </xf>
    <xf numFmtId="0" fontId="4" fillId="5" borderId="21" xfId="0" applyFont="1" applyFill="1" applyBorder="1" applyAlignment="1">
      <alignment vertical="center" wrapText="1"/>
    </xf>
    <xf numFmtId="0" fontId="4" fillId="5" borderId="21" xfId="0" applyFont="1" applyFill="1" applyBorder="1" applyAlignment="1">
      <alignment horizontal="center" vertical="center" wrapText="1"/>
    </xf>
    <xf numFmtId="164" fontId="4" fillId="5" borderId="21" xfId="0" applyNumberFormat="1" applyFont="1" applyFill="1" applyBorder="1" applyAlignment="1">
      <alignment horizontal="right" vertical="center" wrapText="1"/>
    </xf>
    <xf numFmtId="164" fontId="4" fillId="5" borderId="21" xfId="0" applyNumberFormat="1" applyFont="1" applyFill="1" applyBorder="1" applyAlignment="1">
      <alignment horizontal="right" vertical="center"/>
    </xf>
    <xf numFmtId="0" fontId="4" fillId="6" borderId="21" xfId="0" applyFont="1" applyFill="1" applyBorder="1" applyAlignment="1">
      <alignment vertical="center" wrapText="1"/>
    </xf>
    <xf numFmtId="0" fontId="4" fillId="6" borderId="21" xfId="0" applyFont="1" applyFill="1" applyBorder="1" applyAlignment="1">
      <alignment horizontal="center" vertical="center" wrapText="1"/>
    </xf>
    <xf numFmtId="164" fontId="4" fillId="6" borderId="21" xfId="0" applyNumberFormat="1" applyFont="1" applyFill="1" applyBorder="1" applyAlignment="1">
      <alignment horizontal="right" vertical="center" wrapText="1"/>
    </xf>
    <xf numFmtId="164" fontId="2" fillId="6" borderId="21" xfId="0" applyNumberFormat="1" applyFont="1" applyFill="1" applyBorder="1" applyAlignment="1">
      <alignment horizontal="right" vertical="center"/>
    </xf>
    <xf numFmtId="164" fontId="4" fillId="6" borderId="21" xfId="0" applyNumberFormat="1" applyFont="1" applyFill="1" applyBorder="1" applyAlignment="1">
      <alignment horizontal="right" vertical="center"/>
    </xf>
    <xf numFmtId="0" fontId="4" fillId="7" borderId="21" xfId="0" applyFont="1" applyFill="1" applyBorder="1" applyAlignment="1">
      <alignment vertical="center" wrapText="1"/>
    </xf>
    <xf numFmtId="0" fontId="4" fillId="7" borderId="21" xfId="0" applyFont="1" applyFill="1" applyBorder="1" applyAlignment="1">
      <alignment horizontal="center" vertical="center" wrapText="1"/>
    </xf>
    <xf numFmtId="164" fontId="4" fillId="7" borderId="21" xfId="0" applyNumberFormat="1" applyFont="1" applyFill="1" applyBorder="1" applyAlignment="1">
      <alignment horizontal="right" vertical="center" wrapText="1"/>
    </xf>
    <xf numFmtId="164" fontId="2" fillId="7" borderId="21" xfId="0" applyNumberFormat="1" applyFont="1" applyFill="1" applyBorder="1" applyAlignment="1">
      <alignment horizontal="right" vertical="center"/>
    </xf>
    <xf numFmtId="164" fontId="4" fillId="7" borderId="21" xfId="0" applyNumberFormat="1" applyFont="1" applyFill="1" applyBorder="1" applyAlignment="1">
      <alignment horizontal="right" vertical="center"/>
    </xf>
    <xf numFmtId="0" fontId="4" fillId="8" borderId="21" xfId="0" applyFont="1" applyFill="1" applyBorder="1" applyAlignment="1">
      <alignment vertical="center" wrapText="1"/>
    </xf>
    <xf numFmtId="0" fontId="4" fillId="8" borderId="21" xfId="0" applyFont="1" applyFill="1" applyBorder="1" applyAlignment="1">
      <alignment horizontal="center" vertical="center" wrapText="1"/>
    </xf>
    <xf numFmtId="164" fontId="4" fillId="8" borderId="21" xfId="0" applyNumberFormat="1" applyFont="1" applyFill="1" applyBorder="1" applyAlignment="1">
      <alignment horizontal="right" vertical="center" wrapText="1"/>
    </xf>
    <xf numFmtId="164" fontId="2" fillId="8" borderId="21" xfId="0" applyNumberFormat="1" applyFont="1" applyFill="1" applyBorder="1" applyAlignment="1">
      <alignment horizontal="right" vertical="center"/>
    </xf>
    <xf numFmtId="164" fontId="4" fillId="8" borderId="21" xfId="0" applyNumberFormat="1" applyFont="1" applyFill="1" applyBorder="1" applyAlignment="1">
      <alignment horizontal="right" vertical="center"/>
    </xf>
    <xf numFmtId="8" fontId="1" fillId="9" borderId="10" xfId="0" applyNumberFormat="1" applyFont="1" applyFill="1" applyBorder="1" applyAlignment="1">
      <alignment horizontal="right" vertical="center"/>
    </xf>
    <xf numFmtId="164" fontId="2" fillId="0" borderId="21" xfId="0" applyNumberFormat="1" applyFont="1" applyBorder="1" applyAlignment="1" applyProtection="1">
      <alignment horizontal="right" vertical="center"/>
      <protection locked="0"/>
    </xf>
    <xf numFmtId="0" fontId="2" fillId="0" borderId="21"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2" fillId="0" borderId="21" xfId="0" applyFont="1" applyBorder="1" applyAlignment="1" applyProtection="1">
      <alignment horizontal="left" vertical="center" wrapText="1"/>
      <protection locked="0"/>
    </xf>
    <xf numFmtId="164" fontId="2" fillId="0" borderId="21" xfId="0" applyNumberFormat="1" applyFont="1" applyBorder="1" applyAlignment="1" applyProtection="1">
      <alignment horizontal="right" vertical="center" wrapText="1"/>
      <protection locked="0"/>
    </xf>
    <xf numFmtId="0" fontId="2" fillId="0" borderId="21" xfId="0" applyFont="1" applyBorder="1" applyAlignment="1" applyProtection="1">
      <alignment vertical="center"/>
      <protection locked="0"/>
    </xf>
    <xf numFmtId="1" fontId="2" fillId="0" borderId="21" xfId="0" applyNumberFormat="1" applyFont="1" applyBorder="1" applyAlignment="1" applyProtection="1">
      <alignment horizontal="center" vertical="center"/>
      <protection locked="0"/>
    </xf>
    <xf numFmtId="0" fontId="2" fillId="0" borderId="21" xfId="0" applyFont="1" applyBorder="1" applyAlignment="1" applyProtection="1">
      <alignment vertical="center" wrapText="1"/>
      <protection locked="0"/>
    </xf>
    <xf numFmtId="0" fontId="4" fillId="13" borderId="21" xfId="0" applyFont="1" applyFill="1" applyBorder="1" applyAlignment="1">
      <alignment horizontal="center" vertical="center"/>
    </xf>
    <xf numFmtId="0" fontId="4" fillId="13" borderId="21" xfId="0" applyFont="1" applyFill="1" applyBorder="1" applyAlignment="1">
      <alignment horizontal="center" vertical="center" wrapText="1"/>
    </xf>
    <xf numFmtId="0" fontId="4" fillId="4" borderId="0" xfId="0" applyFont="1" applyFill="1" applyBorder="1" applyAlignment="1">
      <alignment horizontal="center" vertical="center"/>
    </xf>
    <xf numFmtId="0" fontId="4" fillId="0" borderId="0" xfId="0" applyFont="1" applyFill="1" applyBorder="1" applyAlignment="1">
      <alignment horizontal="center" vertical="center"/>
    </xf>
    <xf numFmtId="164" fontId="4" fillId="13" borderId="21" xfId="0" applyNumberFormat="1" applyFont="1" applyFill="1" applyBorder="1" applyAlignment="1">
      <alignment horizontal="center" vertical="center" wrapText="1"/>
    </xf>
    <xf numFmtId="0" fontId="4" fillId="4" borderId="21" xfId="0" applyFont="1" applyFill="1" applyBorder="1" applyAlignment="1">
      <alignment horizontal="center" vertical="center" wrapText="1"/>
    </xf>
    <xf numFmtId="164" fontId="2" fillId="14" borderId="21" xfId="0" applyNumberFormat="1" applyFont="1" applyFill="1" applyBorder="1" applyAlignment="1">
      <alignment horizontal="center" vertical="center" wrapText="1"/>
    </xf>
    <xf numFmtId="0" fontId="6" fillId="6" borderId="0" xfId="0" applyFont="1" applyFill="1" applyAlignment="1">
      <alignment horizontal="left" vertical="top" wrapText="1"/>
    </xf>
    <xf numFmtId="0" fontId="6" fillId="7" borderId="0" xfId="0" applyFont="1" applyFill="1" applyAlignment="1">
      <alignment horizontal="left" vertical="top" wrapText="1"/>
    </xf>
    <xf numFmtId="0" fontId="6" fillId="10" borderId="0" xfId="0" applyFont="1" applyFill="1" applyAlignment="1">
      <alignment horizontal="left" vertical="top" wrapText="1"/>
    </xf>
    <xf numFmtId="0" fontId="6" fillId="8" borderId="0" xfId="0" applyFont="1" applyFill="1" applyAlignment="1">
      <alignment horizontal="left" vertical="top" wrapText="1"/>
    </xf>
    <xf numFmtId="0" fontId="5" fillId="2" borderId="0" xfId="0" applyFont="1" applyFill="1" applyAlignment="1">
      <alignment horizontal="left" wrapText="1"/>
    </xf>
    <xf numFmtId="0" fontId="5" fillId="3" borderId="0" xfId="0" applyFont="1" applyFill="1" applyAlignment="1">
      <alignment horizontal="left" vertical="top" wrapText="1"/>
    </xf>
    <xf numFmtId="0" fontId="6" fillId="4" borderId="0" xfId="0" applyFont="1" applyFill="1" applyAlignment="1">
      <alignment horizontal="left" vertical="top" wrapText="1"/>
    </xf>
    <xf numFmtId="0" fontId="6" fillId="5" borderId="0" xfId="0" applyFont="1" applyFill="1" applyAlignment="1">
      <alignment horizontal="left" vertical="top" wrapText="1"/>
    </xf>
    <xf numFmtId="0" fontId="1" fillId="11" borderId="9" xfId="0" applyFont="1" applyFill="1" applyBorder="1" applyAlignment="1">
      <alignment horizontal="left" vertical="center" wrapText="1"/>
    </xf>
    <xf numFmtId="0" fontId="0" fillId="9" borderId="17" xfId="0"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0" fillId="9" borderId="15" xfId="0" applyFill="1" applyBorder="1" applyAlignment="1" applyProtection="1">
      <alignment horizontal="center" vertical="center"/>
      <protection locked="0"/>
    </xf>
    <xf numFmtId="0" fontId="0" fillId="9" borderId="16" xfId="0" applyFill="1" applyBorder="1" applyAlignment="1" applyProtection="1">
      <alignment horizontal="center" vertical="center"/>
      <protection locked="0"/>
    </xf>
    <xf numFmtId="0" fontId="8" fillId="3" borderId="3" xfId="0" applyFont="1" applyFill="1" applyBorder="1" applyAlignment="1">
      <alignment horizontal="center" vertical="center"/>
    </xf>
    <xf numFmtId="0" fontId="9" fillId="9" borderId="8" xfId="0" applyFont="1" applyFill="1" applyBorder="1" applyAlignment="1">
      <alignment horizontal="center"/>
    </xf>
    <xf numFmtId="0" fontId="9" fillId="9" borderId="9" xfId="0" applyFont="1" applyFill="1" applyBorder="1" applyAlignment="1">
      <alignment horizontal="center"/>
    </xf>
    <xf numFmtId="0" fontId="9" fillId="9" borderId="10" xfId="0" applyFont="1" applyFill="1" applyBorder="1" applyAlignment="1">
      <alignment horizontal="center"/>
    </xf>
    <xf numFmtId="0" fontId="0" fillId="9" borderId="12" xfId="0" applyFill="1" applyBorder="1" applyAlignment="1" applyProtection="1">
      <alignment horizontal="center" vertical="center"/>
      <protection locked="0"/>
    </xf>
    <xf numFmtId="0" fontId="0" fillId="9" borderId="13" xfId="0" applyFill="1" applyBorder="1" applyAlignment="1" applyProtection="1">
      <alignment horizontal="center" vertical="center"/>
      <protection locked="0"/>
    </xf>
    <xf numFmtId="0" fontId="4" fillId="13" borderId="22" xfId="0" applyFont="1" applyFill="1" applyBorder="1" applyAlignment="1">
      <alignment horizontal="center" vertical="center"/>
    </xf>
    <xf numFmtId="0" fontId="4" fillId="13" borderId="23" xfId="0" applyFont="1" applyFill="1" applyBorder="1" applyAlignment="1">
      <alignment horizontal="center" vertical="center"/>
    </xf>
    <xf numFmtId="0" fontId="4" fillId="13" borderId="24" xfId="0" applyFont="1" applyFill="1" applyBorder="1" applyAlignment="1">
      <alignment horizontal="center" vertical="center"/>
    </xf>
    <xf numFmtId="0" fontId="4" fillId="4" borderId="22" xfId="0" applyFont="1" applyFill="1" applyBorder="1" applyAlignment="1">
      <alignment horizontal="right" vertical="center" wrapText="1"/>
    </xf>
    <xf numFmtId="0" fontId="4" fillId="4" borderId="23" xfId="0" applyFont="1" applyFill="1" applyBorder="1" applyAlignment="1">
      <alignment horizontal="right" vertical="center" wrapText="1"/>
    </xf>
    <xf numFmtId="0" fontId="4" fillId="4" borderId="24" xfId="0" applyFont="1" applyFill="1" applyBorder="1" applyAlignment="1">
      <alignment horizontal="right" vertical="center" wrapText="1"/>
    </xf>
    <xf numFmtId="0" fontId="4" fillId="15" borderId="21" xfId="0" applyFont="1" applyFill="1" applyBorder="1" applyAlignment="1">
      <alignment horizontal="center" vertical="center"/>
    </xf>
    <xf numFmtId="0" fontId="2" fillId="15" borderId="21" xfId="0" applyFont="1" applyFill="1" applyBorder="1" applyAlignment="1">
      <alignment horizontal="center" vertical="center"/>
    </xf>
    <xf numFmtId="0" fontId="4" fillId="10" borderId="21" xfId="0" applyFont="1" applyFill="1" applyBorder="1" applyAlignment="1">
      <alignment horizontal="right" vertical="center"/>
    </xf>
    <xf numFmtId="0" fontId="4" fillId="5" borderId="21" xfId="0" applyFont="1" applyFill="1" applyBorder="1" applyAlignment="1">
      <alignment horizontal="center" vertical="center"/>
    </xf>
    <xf numFmtId="0" fontId="2" fillId="5" borderId="21" xfId="0" applyFont="1" applyFill="1" applyBorder="1" applyAlignment="1">
      <alignment horizontal="center" vertical="center"/>
    </xf>
    <xf numFmtId="0" fontId="4" fillId="5" borderId="21" xfId="0" applyFont="1" applyFill="1" applyBorder="1" applyAlignment="1">
      <alignment horizontal="right" vertical="center"/>
    </xf>
    <xf numFmtId="0" fontId="4" fillId="6" borderId="21" xfId="0" applyFont="1" applyFill="1" applyBorder="1" applyAlignment="1">
      <alignment horizontal="center" vertical="center"/>
    </xf>
    <xf numFmtId="0" fontId="2" fillId="6" borderId="21" xfId="0" applyFont="1" applyFill="1" applyBorder="1" applyAlignment="1">
      <alignment horizontal="center" vertical="center"/>
    </xf>
    <xf numFmtId="0" fontId="4" fillId="6" borderId="21" xfId="0" applyFont="1" applyFill="1" applyBorder="1" applyAlignment="1">
      <alignment horizontal="right" vertical="center"/>
    </xf>
    <xf numFmtId="0" fontId="4" fillId="7" borderId="21" xfId="0" applyFont="1" applyFill="1" applyBorder="1" applyAlignment="1">
      <alignment horizontal="center" vertical="center"/>
    </xf>
    <xf numFmtId="0" fontId="2" fillId="7" borderId="21" xfId="0" applyFont="1" applyFill="1" applyBorder="1" applyAlignment="1">
      <alignment horizontal="center" vertical="center"/>
    </xf>
    <xf numFmtId="0" fontId="4" fillId="7" borderId="21" xfId="0" applyFont="1" applyFill="1" applyBorder="1" applyAlignment="1">
      <alignment horizontal="right" vertical="center"/>
    </xf>
    <xf numFmtId="0" fontId="4" fillId="8" borderId="21" xfId="0" applyFont="1" applyFill="1" applyBorder="1" applyAlignment="1">
      <alignment horizontal="center" vertical="center"/>
    </xf>
    <xf numFmtId="0" fontId="2" fillId="8" borderId="21" xfId="0" applyFont="1" applyFill="1" applyBorder="1" applyAlignment="1">
      <alignment horizontal="center" vertical="center"/>
    </xf>
    <xf numFmtId="0" fontId="4" fillId="8" borderId="21" xfId="0" applyFont="1" applyFill="1" applyBorder="1" applyAlignment="1">
      <alignment horizontal="right" vertical="center"/>
    </xf>
    <xf numFmtId="0" fontId="8" fillId="3" borderId="0" xfId="0" applyFont="1" applyFill="1" applyAlignment="1">
      <alignment horizontal="center" vertical="center" wrapText="1"/>
    </xf>
    <xf numFmtId="0" fontId="11" fillId="9" borderId="25" xfId="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EADBF5"/>
      <color rgb="FFD5B8EA"/>
      <color rgb="FFFEC2E1"/>
      <color rgb="FFF7BBDA"/>
      <color rgb="FFD3BCDE"/>
      <color rgb="FFE6CD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408213</xdr:rowOff>
    </xdr:from>
    <xdr:to>
      <xdr:col>3</xdr:col>
      <xdr:colOff>959303</xdr:colOff>
      <xdr:row>5</xdr:row>
      <xdr:rowOff>258536</xdr:rowOff>
    </xdr:to>
    <xdr:grpSp>
      <xdr:nvGrpSpPr>
        <xdr:cNvPr id="5" name="Group 4">
          <a:extLst>
            <a:ext uri="{FF2B5EF4-FFF2-40B4-BE49-F238E27FC236}">
              <a16:creationId xmlns:a16="http://schemas.microsoft.com/office/drawing/2014/main" id="{71851D90-85F3-454D-960E-BF4AC9283A51}"/>
            </a:ext>
          </a:extLst>
        </xdr:cNvPr>
        <xdr:cNvGrpSpPr/>
      </xdr:nvGrpSpPr>
      <xdr:grpSpPr>
        <a:xfrm>
          <a:off x="5048250" y="408213"/>
          <a:ext cx="959303" cy="1408341"/>
          <a:chOff x="4987018" y="408213"/>
          <a:chExt cx="959303" cy="1408341"/>
        </a:xfrm>
      </xdr:grpSpPr>
      <xdr:sp macro="" textlink="">
        <xdr:nvSpPr>
          <xdr:cNvPr id="2" name="Oval 1">
            <a:extLst>
              <a:ext uri="{FF2B5EF4-FFF2-40B4-BE49-F238E27FC236}">
                <a16:creationId xmlns:a16="http://schemas.microsoft.com/office/drawing/2014/main" id="{F458D992-8235-479E-B2D3-E305C2D964E0}"/>
              </a:ext>
            </a:extLst>
          </xdr:cNvPr>
          <xdr:cNvSpPr/>
        </xdr:nvSpPr>
        <xdr:spPr>
          <a:xfrm>
            <a:off x="5027839" y="408213"/>
            <a:ext cx="918482" cy="918483"/>
          </a:xfrm>
          <a:prstGeom prst="ellipse">
            <a:avLst/>
          </a:prstGeom>
          <a:solidFill>
            <a:schemeClr val="accent6">
              <a:lumMod val="75000"/>
            </a:schemeClr>
          </a:solidFill>
          <a:ln>
            <a:solidFill>
              <a:schemeClr val="accent6">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800" b="1">
                <a:latin typeface="Segoe UI" panose="020B0502040204020203" pitchFamily="34" charset="0"/>
                <a:cs typeface="Segoe UI" panose="020B0502040204020203" pitchFamily="34" charset="0"/>
              </a:rPr>
              <a:t>Do this first, then go to Tab</a:t>
            </a:r>
            <a:r>
              <a:rPr lang="en-US" sz="800" b="1" baseline="0">
                <a:latin typeface="Segoe UI" panose="020B0502040204020203" pitchFamily="34" charset="0"/>
                <a:cs typeface="Segoe UI" panose="020B0502040204020203" pitchFamily="34" charset="0"/>
              </a:rPr>
              <a:t> </a:t>
            </a:r>
            <a:r>
              <a:rPr lang="en-US" sz="800" b="1">
                <a:solidFill>
                  <a:schemeClr val="lt1"/>
                </a:solidFill>
                <a:latin typeface="Segoe UI" panose="020B0502040204020203" pitchFamily="34" charset="0"/>
                <a:ea typeface="+mn-ea"/>
                <a:cs typeface="Segoe UI" panose="020B0502040204020203" pitchFamily="34" charset="0"/>
              </a:rPr>
              <a:t>#3</a:t>
            </a:r>
          </a:p>
        </xdr:txBody>
      </xdr:sp>
      <xdr:cxnSp macro="">
        <xdr:nvCxnSpPr>
          <xdr:cNvPr id="4" name="Connector: Elbow 3">
            <a:extLst>
              <a:ext uri="{FF2B5EF4-FFF2-40B4-BE49-F238E27FC236}">
                <a16:creationId xmlns:a16="http://schemas.microsoft.com/office/drawing/2014/main" id="{B1E09A1A-6411-499F-84CF-4A1971B54D68}"/>
              </a:ext>
            </a:extLst>
          </xdr:cNvPr>
          <xdr:cNvCxnSpPr>
            <a:stCxn id="2" idx="4"/>
          </xdr:cNvCxnSpPr>
        </xdr:nvCxnSpPr>
        <xdr:spPr>
          <a:xfrm rot="5400000">
            <a:off x="4992120" y="1321594"/>
            <a:ext cx="489858" cy="500062"/>
          </a:xfrm>
          <a:prstGeom prst="bentConnector2">
            <a:avLst/>
          </a:prstGeom>
          <a:ln w="60325">
            <a:solidFill>
              <a:schemeClr val="accent6">
                <a:lumMod val="75000"/>
              </a:schemeClr>
            </a:solidFill>
            <a:tailEnd type="triangle"/>
          </a:ln>
          <a:scene3d>
            <a:camera prst="orthographicFront"/>
            <a:lightRig rig="threePt" dir="t"/>
          </a:scene3d>
          <a:sp3d>
            <a:bevelT w="107950"/>
          </a:sp3d>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714374</xdr:colOff>
      <xdr:row>10</xdr:row>
      <xdr:rowOff>435428</xdr:rowOff>
    </xdr:from>
    <xdr:to>
      <xdr:col>3</xdr:col>
      <xdr:colOff>1013732</xdr:colOff>
      <xdr:row>14</xdr:row>
      <xdr:rowOff>102053</xdr:rowOff>
    </xdr:to>
    <xdr:grpSp>
      <xdr:nvGrpSpPr>
        <xdr:cNvPr id="6" name="Group 5">
          <a:extLst>
            <a:ext uri="{FF2B5EF4-FFF2-40B4-BE49-F238E27FC236}">
              <a16:creationId xmlns:a16="http://schemas.microsoft.com/office/drawing/2014/main" id="{CDAAB550-F0F4-4D97-A1DD-12738022D24D}"/>
            </a:ext>
          </a:extLst>
        </xdr:cNvPr>
        <xdr:cNvGrpSpPr/>
      </xdr:nvGrpSpPr>
      <xdr:grpSpPr>
        <a:xfrm>
          <a:off x="5048249" y="3095624"/>
          <a:ext cx="1013733" cy="972911"/>
          <a:chOff x="4987019" y="574915"/>
          <a:chExt cx="959302" cy="1241638"/>
        </a:xfrm>
      </xdr:grpSpPr>
      <xdr:sp macro="" textlink="">
        <xdr:nvSpPr>
          <xdr:cNvPr id="7" name="Oval 6">
            <a:extLst>
              <a:ext uri="{FF2B5EF4-FFF2-40B4-BE49-F238E27FC236}">
                <a16:creationId xmlns:a16="http://schemas.microsoft.com/office/drawing/2014/main" id="{ABA699EF-60C8-408C-B73B-3922059097EE}"/>
              </a:ext>
            </a:extLst>
          </xdr:cNvPr>
          <xdr:cNvSpPr/>
        </xdr:nvSpPr>
        <xdr:spPr>
          <a:xfrm>
            <a:off x="5027839" y="574915"/>
            <a:ext cx="918482" cy="833507"/>
          </a:xfrm>
          <a:prstGeom prst="ellipse">
            <a:avLst/>
          </a:prstGeom>
          <a:solidFill>
            <a:srgbClr val="C00000"/>
          </a:solidFill>
          <a:ln>
            <a:solidFill>
              <a:schemeClr val="accent6">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800" b="1">
                <a:latin typeface="Segoe UI" panose="020B0502040204020203" pitchFamily="34" charset="0"/>
                <a:cs typeface="Segoe UI" panose="020B0502040204020203" pitchFamily="34" charset="0"/>
              </a:rPr>
              <a:t>This auto-calculates</a:t>
            </a:r>
            <a:r>
              <a:rPr lang="en-US" sz="800" b="1" baseline="0">
                <a:latin typeface="Segoe UI" panose="020B0502040204020203" pitchFamily="34" charset="0"/>
                <a:cs typeface="Segoe UI" panose="020B0502040204020203" pitchFamily="34" charset="0"/>
              </a:rPr>
              <a:t> based on tabs #3-9</a:t>
            </a:r>
            <a:endParaRPr lang="en-US" sz="800" b="1">
              <a:solidFill>
                <a:schemeClr val="lt1"/>
              </a:solidFill>
              <a:latin typeface="Segoe UI" panose="020B0502040204020203" pitchFamily="34" charset="0"/>
              <a:ea typeface="+mn-ea"/>
              <a:cs typeface="Segoe UI" panose="020B0502040204020203" pitchFamily="34" charset="0"/>
            </a:endParaRPr>
          </a:p>
        </xdr:txBody>
      </xdr:sp>
      <xdr:cxnSp macro="">
        <xdr:nvCxnSpPr>
          <xdr:cNvPr id="8" name="Connector: Elbow 7">
            <a:extLst>
              <a:ext uri="{FF2B5EF4-FFF2-40B4-BE49-F238E27FC236}">
                <a16:creationId xmlns:a16="http://schemas.microsoft.com/office/drawing/2014/main" id="{7E205A54-CD84-482B-B919-B6D5BB2BCF82}"/>
              </a:ext>
            </a:extLst>
          </xdr:cNvPr>
          <xdr:cNvCxnSpPr>
            <a:stCxn id="7" idx="4"/>
          </xdr:cNvCxnSpPr>
        </xdr:nvCxnSpPr>
        <xdr:spPr>
          <a:xfrm rot="5400000">
            <a:off x="5032984" y="1362457"/>
            <a:ext cx="408131" cy="500061"/>
          </a:xfrm>
          <a:prstGeom prst="bentConnector2">
            <a:avLst/>
          </a:prstGeom>
          <a:ln w="60325">
            <a:solidFill>
              <a:srgbClr val="C00000"/>
            </a:solidFill>
            <a:tailEnd type="triangle"/>
          </a:ln>
          <a:scene3d>
            <a:camera prst="orthographicFront"/>
            <a:lightRig rig="threePt" dir="t"/>
          </a:scene3d>
          <a:sp3d>
            <a:bevelT w="107950"/>
          </a:sp3d>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5BD5A-5411-462D-B6F6-6B425ECF3668}">
  <sheetPr>
    <tabColor rgb="FFC00000"/>
  </sheetPr>
  <dimension ref="A2:J36"/>
  <sheetViews>
    <sheetView tabSelected="1" workbookViewId="0">
      <selection activeCell="M18" sqref="M18"/>
    </sheetView>
  </sheetViews>
  <sheetFormatPr defaultRowHeight="16.5" x14ac:dyDescent="0.3"/>
  <cols>
    <col min="1" max="1" width="9.140625" style="1"/>
    <col min="2" max="2" width="26" style="1" customWidth="1"/>
    <col min="3" max="9" width="9.140625" style="1"/>
    <col min="10" max="10" width="18" style="1" customWidth="1"/>
    <col min="11" max="16384" width="9.140625" style="1"/>
  </cols>
  <sheetData>
    <row r="2" spans="1:10" ht="25.5" x14ac:dyDescent="0.5">
      <c r="A2" s="2" t="s">
        <v>0</v>
      </c>
    </row>
    <row r="4" spans="1:10" x14ac:dyDescent="0.3">
      <c r="A4" s="3" t="s">
        <v>1</v>
      </c>
      <c r="B4" s="3" t="s">
        <v>2</v>
      </c>
      <c r="C4" s="113" t="s">
        <v>3</v>
      </c>
      <c r="D4" s="113"/>
      <c r="E4" s="113"/>
      <c r="F4" s="113"/>
      <c r="G4" s="113"/>
      <c r="H4" s="113"/>
      <c r="I4" s="113"/>
      <c r="J4" s="113"/>
    </row>
    <row r="5" spans="1:10" x14ac:dyDescent="0.3">
      <c r="A5" s="4"/>
      <c r="B5" s="4"/>
      <c r="C5" s="113"/>
      <c r="D5" s="113"/>
      <c r="E5" s="113"/>
      <c r="F5" s="113"/>
      <c r="G5" s="113"/>
      <c r="H5" s="113"/>
      <c r="I5" s="113"/>
      <c r="J5" s="113"/>
    </row>
    <row r="6" spans="1:10" x14ac:dyDescent="0.3">
      <c r="A6" s="4"/>
      <c r="B6" s="4"/>
      <c r="C6" s="113"/>
      <c r="D6" s="113"/>
      <c r="E6" s="113"/>
      <c r="F6" s="113"/>
      <c r="G6" s="113"/>
      <c r="H6" s="113"/>
      <c r="I6" s="113"/>
      <c r="J6" s="113"/>
    </row>
    <row r="7" spans="1:10" x14ac:dyDescent="0.3">
      <c r="A7" s="4"/>
      <c r="B7" s="4"/>
      <c r="C7" s="113"/>
      <c r="D7" s="113"/>
      <c r="E7" s="113"/>
      <c r="F7" s="113"/>
      <c r="G7" s="113"/>
      <c r="H7" s="113"/>
      <c r="I7" s="113"/>
      <c r="J7" s="113"/>
    </row>
    <row r="8" spans="1:10" x14ac:dyDescent="0.3">
      <c r="A8" s="4"/>
      <c r="B8" s="4"/>
      <c r="C8" s="113"/>
      <c r="D8" s="113"/>
      <c r="E8" s="113"/>
      <c r="F8" s="113"/>
      <c r="G8" s="113"/>
      <c r="H8" s="113"/>
      <c r="I8" s="113"/>
      <c r="J8" s="113"/>
    </row>
    <row r="9" spans="1:10" x14ac:dyDescent="0.3">
      <c r="A9" s="4"/>
      <c r="B9" s="4"/>
      <c r="C9" s="113"/>
      <c r="D9" s="113"/>
      <c r="E9" s="113"/>
      <c r="F9" s="113"/>
      <c r="G9" s="113"/>
      <c r="H9" s="113"/>
      <c r="I9" s="113"/>
      <c r="J9" s="113"/>
    </row>
    <row r="10" spans="1:10" x14ac:dyDescent="0.3">
      <c r="A10" s="4"/>
      <c r="B10" s="4"/>
      <c r="C10" s="113"/>
      <c r="D10" s="113"/>
      <c r="E10" s="113"/>
      <c r="F10" s="113"/>
      <c r="G10" s="113"/>
      <c r="H10" s="113"/>
      <c r="I10" s="113"/>
      <c r="J10" s="113"/>
    </row>
    <row r="12" spans="1:10" ht="16.5" customHeight="1" x14ac:dyDescent="0.3">
      <c r="A12" s="6" t="s">
        <v>4</v>
      </c>
      <c r="B12" s="6" t="s">
        <v>16</v>
      </c>
      <c r="C12" s="114" t="s">
        <v>5</v>
      </c>
      <c r="D12" s="114"/>
      <c r="E12" s="114"/>
      <c r="F12" s="114"/>
      <c r="G12" s="114"/>
      <c r="H12" s="114"/>
      <c r="I12" s="114"/>
      <c r="J12" s="114"/>
    </row>
    <row r="13" spans="1:10" x14ac:dyDescent="0.3">
      <c r="A13" s="7"/>
      <c r="B13" s="7"/>
      <c r="C13" s="114"/>
      <c r="D13" s="114"/>
      <c r="E13" s="114"/>
      <c r="F13" s="114"/>
      <c r="G13" s="114"/>
      <c r="H13" s="114"/>
      <c r="I13" s="114"/>
      <c r="J13" s="114"/>
    </row>
    <row r="14" spans="1:10" x14ac:dyDescent="0.3">
      <c r="A14" s="7"/>
      <c r="B14" s="7"/>
      <c r="C14" s="114"/>
      <c r="D14" s="114"/>
      <c r="E14" s="114"/>
      <c r="F14" s="114"/>
      <c r="G14" s="114"/>
      <c r="H14" s="114"/>
      <c r="I14" s="114"/>
      <c r="J14" s="114"/>
    </row>
    <row r="15" spans="1:10" x14ac:dyDescent="0.3">
      <c r="A15" s="23"/>
      <c r="B15" s="23"/>
      <c r="C15" s="24"/>
      <c r="D15" s="24"/>
      <c r="E15" s="24"/>
      <c r="F15" s="24"/>
      <c r="G15" s="24"/>
      <c r="H15" s="24"/>
      <c r="I15" s="24"/>
      <c r="J15" s="24"/>
    </row>
    <row r="16" spans="1:10" ht="16.5" customHeight="1" x14ac:dyDescent="0.3">
      <c r="A16" s="8" t="s">
        <v>6</v>
      </c>
      <c r="B16" s="8" t="s">
        <v>32</v>
      </c>
      <c r="C16" s="115" t="s">
        <v>7</v>
      </c>
      <c r="D16" s="115"/>
      <c r="E16" s="115"/>
      <c r="F16" s="115"/>
      <c r="G16" s="115"/>
      <c r="H16" s="115"/>
      <c r="I16" s="115"/>
      <c r="J16" s="115"/>
    </row>
    <row r="17" spans="1:10" x14ac:dyDescent="0.3">
      <c r="A17" s="9"/>
      <c r="B17" s="9"/>
      <c r="C17" s="115"/>
      <c r="D17" s="115"/>
      <c r="E17" s="115"/>
      <c r="F17" s="115"/>
      <c r="G17" s="115"/>
      <c r="H17" s="115"/>
      <c r="I17" s="115"/>
      <c r="J17" s="115"/>
    </row>
    <row r="18" spans="1:10" x14ac:dyDescent="0.3">
      <c r="C18" s="5"/>
      <c r="D18" s="5"/>
      <c r="E18" s="5"/>
      <c r="F18" s="5"/>
      <c r="G18" s="5"/>
      <c r="H18" s="5"/>
      <c r="I18" s="5"/>
      <c r="J18" s="5"/>
    </row>
    <row r="19" spans="1:10" ht="16.5" customHeight="1" x14ac:dyDescent="0.3">
      <c r="A19" s="25" t="s">
        <v>8</v>
      </c>
      <c r="B19" s="25" t="s">
        <v>9</v>
      </c>
      <c r="C19" s="111" t="s">
        <v>21</v>
      </c>
      <c r="D19" s="111"/>
      <c r="E19" s="111"/>
      <c r="F19" s="111"/>
      <c r="G19" s="111"/>
      <c r="H19" s="111"/>
      <c r="I19" s="111"/>
      <c r="J19" s="111"/>
    </row>
    <row r="20" spans="1:10" x14ac:dyDescent="0.3">
      <c r="A20" s="26"/>
      <c r="B20" s="26"/>
      <c r="C20" s="111"/>
      <c r="D20" s="111"/>
      <c r="E20" s="111"/>
      <c r="F20" s="111"/>
      <c r="G20" s="111"/>
      <c r="H20" s="111"/>
      <c r="I20" s="111"/>
      <c r="J20" s="111"/>
    </row>
    <row r="21" spans="1:10" x14ac:dyDescent="0.3">
      <c r="A21" s="27"/>
      <c r="B21" s="27"/>
      <c r="C21" s="111"/>
      <c r="D21" s="111"/>
      <c r="E21" s="111"/>
      <c r="F21" s="111"/>
      <c r="G21" s="111"/>
      <c r="H21" s="111"/>
      <c r="I21" s="111"/>
      <c r="J21" s="111"/>
    </row>
    <row r="22" spans="1:10" x14ac:dyDescent="0.3">
      <c r="A22" s="27"/>
      <c r="B22" s="27"/>
      <c r="C22" s="111"/>
      <c r="D22" s="111"/>
      <c r="E22" s="111"/>
      <c r="F22" s="111"/>
      <c r="G22" s="111"/>
      <c r="H22" s="111"/>
      <c r="I22" s="111"/>
      <c r="J22" s="111"/>
    </row>
    <row r="24" spans="1:10" ht="16.5" customHeight="1" x14ac:dyDescent="0.3">
      <c r="A24" s="10" t="s">
        <v>10</v>
      </c>
      <c r="B24" s="10" t="s">
        <v>11</v>
      </c>
      <c r="C24" s="116" t="s">
        <v>12</v>
      </c>
      <c r="D24" s="116"/>
      <c r="E24" s="116"/>
      <c r="F24" s="116"/>
      <c r="G24" s="116"/>
      <c r="H24" s="116"/>
      <c r="I24" s="116"/>
      <c r="J24" s="116"/>
    </row>
    <row r="25" spans="1:10" x14ac:dyDescent="0.3">
      <c r="A25" s="11"/>
      <c r="B25" s="11"/>
      <c r="C25" s="116"/>
      <c r="D25" s="116"/>
      <c r="E25" s="116"/>
      <c r="F25" s="116"/>
      <c r="G25" s="116"/>
      <c r="H25" s="116"/>
      <c r="I25" s="116"/>
      <c r="J25" s="116"/>
    </row>
    <row r="27" spans="1:10" x14ac:dyDescent="0.3">
      <c r="A27" s="12" t="s">
        <v>13</v>
      </c>
      <c r="B27" s="12" t="s">
        <v>14</v>
      </c>
      <c r="C27" s="109" t="s">
        <v>15</v>
      </c>
      <c r="D27" s="109"/>
      <c r="E27" s="109"/>
      <c r="F27" s="109"/>
      <c r="G27" s="109"/>
      <c r="H27" s="109"/>
      <c r="I27" s="109"/>
      <c r="J27" s="109"/>
    </row>
    <row r="28" spans="1:10" x14ac:dyDescent="0.3">
      <c r="A28" s="13"/>
      <c r="B28" s="13"/>
      <c r="C28" s="109"/>
      <c r="D28" s="109"/>
      <c r="E28" s="109"/>
      <c r="F28" s="109"/>
      <c r="G28" s="109"/>
      <c r="H28" s="109"/>
      <c r="I28" s="109"/>
      <c r="J28" s="109"/>
    </row>
    <row r="30" spans="1:10" x14ac:dyDescent="0.3">
      <c r="A30" s="14" t="s">
        <v>17</v>
      </c>
      <c r="B30" s="14" t="s">
        <v>18</v>
      </c>
      <c r="C30" s="110" t="s">
        <v>63</v>
      </c>
      <c r="D30" s="110"/>
      <c r="E30" s="110"/>
      <c r="F30" s="110"/>
      <c r="G30" s="110"/>
      <c r="H30" s="110"/>
      <c r="I30" s="110"/>
      <c r="J30" s="110"/>
    </row>
    <row r="31" spans="1:10" x14ac:dyDescent="0.3">
      <c r="A31" s="15"/>
      <c r="B31" s="15"/>
      <c r="C31" s="110"/>
      <c r="D31" s="110"/>
      <c r="E31" s="110"/>
      <c r="F31" s="110"/>
      <c r="G31" s="110"/>
      <c r="H31" s="110"/>
      <c r="I31" s="110"/>
      <c r="J31" s="110"/>
    </row>
    <row r="32" spans="1:10" x14ac:dyDescent="0.3">
      <c r="A32" s="21"/>
      <c r="B32" s="21"/>
      <c r="C32" s="22"/>
      <c r="D32" s="22"/>
      <c r="E32" s="22"/>
      <c r="F32" s="22"/>
      <c r="G32" s="22"/>
      <c r="H32" s="22"/>
      <c r="I32" s="22"/>
      <c r="J32" s="22"/>
    </row>
    <row r="33" spans="1:10" ht="16.5" customHeight="1" x14ac:dyDescent="0.3">
      <c r="A33" s="16" t="s">
        <v>19</v>
      </c>
      <c r="B33" s="16" t="s">
        <v>20</v>
      </c>
      <c r="C33" s="112" t="s">
        <v>22</v>
      </c>
      <c r="D33" s="112"/>
      <c r="E33" s="112"/>
      <c r="F33" s="112"/>
      <c r="G33" s="112"/>
      <c r="H33" s="112"/>
      <c r="I33" s="112"/>
      <c r="J33" s="112"/>
    </row>
    <row r="34" spans="1:10" x14ac:dyDescent="0.3">
      <c r="A34" s="17"/>
      <c r="B34" s="17"/>
      <c r="C34" s="112"/>
      <c r="D34" s="112"/>
      <c r="E34" s="112"/>
      <c r="F34" s="112"/>
      <c r="G34" s="112"/>
      <c r="H34" s="112"/>
      <c r="I34" s="112"/>
      <c r="J34" s="112"/>
    </row>
    <row r="35" spans="1:10" x14ac:dyDescent="0.3">
      <c r="A35" s="18"/>
      <c r="B35" s="18"/>
      <c r="C35" s="112"/>
      <c r="D35" s="112"/>
      <c r="E35" s="112"/>
      <c r="F35" s="112"/>
      <c r="G35" s="112"/>
      <c r="H35" s="112"/>
      <c r="I35" s="112"/>
      <c r="J35" s="112"/>
    </row>
    <row r="36" spans="1:10" x14ac:dyDescent="0.3">
      <c r="A36" s="18"/>
      <c r="B36" s="18"/>
      <c r="C36" s="112"/>
      <c r="D36" s="112"/>
      <c r="E36" s="112"/>
      <c r="F36" s="112"/>
      <c r="G36" s="112"/>
      <c r="H36" s="112"/>
      <c r="I36" s="112"/>
      <c r="J36" s="112"/>
    </row>
  </sheetData>
  <sheetProtection algorithmName="SHA-512" hashValue="bCqulmTy322ZFeWtkQXaEwhQNKNqBfxCf0FMwYgwMCyQqI4YvH2RKXZ1woKz24xJtSbSYQS8wAlt62wXbDc7+w==" saltValue="KJ176s04OgxZEjzvm8ftCw==" spinCount="100000" sheet="1" objects="1" scenarios="1" selectLockedCells="1"/>
  <mergeCells count="8">
    <mergeCell ref="C27:J28"/>
    <mergeCell ref="C30:J31"/>
    <mergeCell ref="C19:J22"/>
    <mergeCell ref="C33:J36"/>
    <mergeCell ref="C4:J10"/>
    <mergeCell ref="C12:J14"/>
    <mergeCell ref="C16:J17"/>
    <mergeCell ref="C24:J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B2B64-F8E7-4063-92E6-AE3E693CDB61}">
  <sheetPr>
    <tabColor rgb="FF002060"/>
  </sheetPr>
  <dimension ref="A1:C23"/>
  <sheetViews>
    <sheetView zoomScale="140" zoomScaleNormal="140" workbookViewId="0">
      <selection activeCell="B5" sqref="B5:C5"/>
    </sheetView>
  </sheetViews>
  <sheetFormatPr defaultRowHeight="15" x14ac:dyDescent="0.25"/>
  <cols>
    <col min="1" max="1" width="28" customWidth="1"/>
    <col min="2" max="2" width="37" customWidth="1"/>
    <col min="3" max="3" width="10.7109375" customWidth="1"/>
    <col min="4" max="4" width="15.5703125" customWidth="1"/>
  </cols>
  <sheetData>
    <row r="1" spans="1:3" ht="48" customHeight="1" x14ac:dyDescent="0.25">
      <c r="A1" s="150" t="s">
        <v>89</v>
      </c>
      <c r="B1" s="150"/>
      <c r="C1" s="150"/>
    </row>
    <row r="2" spans="1:3" ht="15.75" thickBot="1" x14ac:dyDescent="0.3"/>
    <row r="3" spans="1:3" ht="21" thickBot="1" x14ac:dyDescent="0.3">
      <c r="A3" s="119" t="s">
        <v>23</v>
      </c>
      <c r="B3" s="120"/>
      <c r="C3" s="123"/>
    </row>
    <row r="4" spans="1:3" ht="15.75" thickBot="1" x14ac:dyDescent="0.3">
      <c r="A4" s="124" t="s">
        <v>24</v>
      </c>
      <c r="B4" s="125"/>
      <c r="C4" s="126"/>
    </row>
    <row r="5" spans="1:3" ht="22.5" customHeight="1" x14ac:dyDescent="0.25">
      <c r="A5" s="19" t="s">
        <v>25</v>
      </c>
      <c r="B5" s="127"/>
      <c r="C5" s="128"/>
    </row>
    <row r="6" spans="1:3" ht="22.5" customHeight="1" x14ac:dyDescent="0.25">
      <c r="A6" s="20" t="s">
        <v>26</v>
      </c>
      <c r="B6" s="121"/>
      <c r="C6" s="122"/>
    </row>
    <row r="7" spans="1:3" ht="22.5" customHeight="1" x14ac:dyDescent="0.25">
      <c r="A7" s="20" t="s">
        <v>27</v>
      </c>
      <c r="B7" s="121"/>
      <c r="C7" s="122"/>
    </row>
    <row r="8" spans="1:3" ht="22.5" customHeight="1" thickBot="1" x14ac:dyDescent="0.3">
      <c r="A8" s="20" t="s">
        <v>28</v>
      </c>
      <c r="B8" s="151"/>
      <c r="C8" s="118"/>
    </row>
    <row r="9" spans="1:3" ht="22.5" customHeight="1" x14ac:dyDescent="0.25"/>
    <row r="10" spans="1:3" ht="15.75" thickBot="1" x14ac:dyDescent="0.3">
      <c r="A10" s="35"/>
      <c r="B10" s="35"/>
      <c r="C10" s="35"/>
    </row>
    <row r="11" spans="1:3" ht="15.75" thickBot="1" x14ac:dyDescent="0.3">
      <c r="A11" s="117" t="s">
        <v>62</v>
      </c>
      <c r="B11" s="117"/>
      <c r="C11" s="37"/>
    </row>
    <row r="12" spans="1:3" ht="38.25" customHeight="1" thickBot="1" x14ac:dyDescent="0.3">
      <c r="A12" s="119" t="s">
        <v>29</v>
      </c>
      <c r="B12" s="120"/>
      <c r="C12" s="38"/>
    </row>
    <row r="13" spans="1:3" ht="15.75" thickBot="1" x14ac:dyDescent="0.3">
      <c r="A13" s="28" t="s">
        <v>30</v>
      </c>
      <c r="B13" s="29" t="s">
        <v>31</v>
      </c>
      <c r="C13" s="39"/>
    </row>
    <row r="14" spans="1:3" x14ac:dyDescent="0.25">
      <c r="A14" s="31" t="s">
        <v>32</v>
      </c>
      <c r="B14" s="44">
        <f>'#3 - Personnel'!G26</f>
        <v>0</v>
      </c>
      <c r="C14" s="40"/>
    </row>
    <row r="15" spans="1:3" s="30" customFormat="1" ht="22.5" customHeight="1" x14ac:dyDescent="0.25">
      <c r="A15" s="31" t="s">
        <v>9</v>
      </c>
      <c r="B15" s="44">
        <f>'#4 - Travel'!G23</f>
        <v>0</v>
      </c>
      <c r="C15" s="40"/>
    </row>
    <row r="16" spans="1:3" s="30" customFormat="1" ht="22.5" customHeight="1" x14ac:dyDescent="0.25">
      <c r="A16" s="31" t="s">
        <v>11</v>
      </c>
      <c r="B16" s="44">
        <f>'#5 - Equipment'!F22</f>
        <v>0</v>
      </c>
      <c r="C16" s="40"/>
    </row>
    <row r="17" spans="1:3" s="30" customFormat="1" ht="22.5" customHeight="1" x14ac:dyDescent="0.25">
      <c r="A17" s="31" t="s">
        <v>14</v>
      </c>
      <c r="B17" s="44">
        <f>'#6- Supplies'!E25</f>
        <v>0</v>
      </c>
      <c r="C17" s="40"/>
    </row>
    <row r="18" spans="1:3" s="30" customFormat="1" ht="22.5" customHeight="1" x14ac:dyDescent="0.25">
      <c r="A18" s="31" t="s">
        <v>18</v>
      </c>
      <c r="B18" s="44">
        <f>'#7- ConsultantsContracts'!E25</f>
        <v>0</v>
      </c>
      <c r="C18" s="40"/>
    </row>
    <row r="19" spans="1:3" s="30" customFormat="1" ht="22.5" customHeight="1" thickBot="1" x14ac:dyDescent="0.3">
      <c r="A19" s="32" t="s">
        <v>20</v>
      </c>
      <c r="B19" s="45">
        <f>'#8- Other Costs'!E26</f>
        <v>0</v>
      </c>
      <c r="C19" s="40"/>
    </row>
    <row r="20" spans="1:3" s="30" customFormat="1" ht="22.5" customHeight="1" thickBot="1" x14ac:dyDescent="0.3">
      <c r="A20" s="33" t="s">
        <v>33</v>
      </c>
      <c r="B20" s="93">
        <f>SUM(B14:B19)</f>
        <v>0</v>
      </c>
      <c r="C20" s="40"/>
    </row>
    <row r="21" spans="1:3" s="30" customFormat="1" ht="22.5" customHeight="1" x14ac:dyDescent="0.25">
      <c r="A21"/>
      <c r="B21"/>
      <c r="C21" s="41"/>
    </row>
    <row r="22" spans="1:3" ht="15.75" thickBot="1" x14ac:dyDescent="0.3">
      <c r="A22" s="34"/>
      <c r="B22" s="34"/>
      <c r="C22" s="42"/>
    </row>
    <row r="23" spans="1:3" ht="38.25" customHeight="1" x14ac:dyDescent="0.25">
      <c r="A23" s="36"/>
      <c r="B23" s="36"/>
      <c r="C23" s="36"/>
    </row>
  </sheetData>
  <sheetProtection algorithmName="SHA-512" hashValue="TB9vCS/B95OmCJbUYJA/+++e/AaLmBKEEunOb0UXmnPSJgV9x2mNM1IYfcwV81l5ak+XSHS8xg2DMLhr5n2XhQ==" saltValue="Y5PSE4YvSJX8AJkpua786g==" spinCount="100000" sheet="1" objects="1" scenarios="1" selectLockedCells="1"/>
  <mergeCells count="9">
    <mergeCell ref="A11:B11"/>
    <mergeCell ref="B8:C8"/>
    <mergeCell ref="A12:B12"/>
    <mergeCell ref="B7:C7"/>
    <mergeCell ref="A1:C1"/>
    <mergeCell ref="A3:C3"/>
    <mergeCell ref="A4:C4"/>
    <mergeCell ref="B5:C5"/>
    <mergeCell ref="B6:C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2BF2-790A-42A8-8A35-1C6AFAB4612A}">
  <sheetPr>
    <tabColor theme="5" tint="0.59999389629810485"/>
  </sheetPr>
  <dimension ref="A2:O26"/>
  <sheetViews>
    <sheetView zoomScaleNormal="100" workbookViewId="0">
      <selection activeCell="A7" sqref="A7"/>
    </sheetView>
  </sheetViews>
  <sheetFormatPr defaultRowHeight="16.5" x14ac:dyDescent="0.25"/>
  <cols>
    <col min="1" max="1" width="12.28515625" style="52" bestFit="1" customWidth="1"/>
    <col min="2" max="2" width="21.42578125" style="52" customWidth="1"/>
    <col min="3" max="3" width="20" style="53" customWidth="1"/>
    <col min="4" max="4" width="32.140625" style="54" customWidth="1"/>
    <col min="5" max="5" width="15.140625" style="55" customWidth="1"/>
    <col min="6" max="6" width="18.140625" style="52" customWidth="1"/>
    <col min="7" max="7" width="11.7109375" style="56" customWidth="1"/>
    <col min="8" max="8" width="12.7109375" style="56" customWidth="1"/>
    <col min="9" max="11" width="11.7109375" style="56" customWidth="1"/>
    <col min="12" max="12" width="14.85546875" style="54" customWidth="1"/>
    <col min="13" max="13" width="11.7109375" style="57" customWidth="1"/>
    <col min="14" max="14" width="16" style="43" customWidth="1"/>
    <col min="15" max="16384" width="9.140625" style="43"/>
  </cols>
  <sheetData>
    <row r="2" spans="1:15" x14ac:dyDescent="0.25">
      <c r="A2" s="104"/>
      <c r="B2" s="104"/>
      <c r="C2" s="104"/>
      <c r="D2" s="104" t="s">
        <v>78</v>
      </c>
      <c r="E2" s="104"/>
      <c r="F2" s="104"/>
      <c r="G2" s="104"/>
      <c r="H2" s="105"/>
      <c r="I2" s="105"/>
      <c r="J2" s="105"/>
      <c r="K2" s="105"/>
      <c r="L2" s="105"/>
      <c r="M2" s="105"/>
      <c r="N2" s="105"/>
      <c r="O2" s="47"/>
    </row>
    <row r="3" spans="1:15" x14ac:dyDescent="0.25">
      <c r="A3" s="129" t="s">
        <v>40</v>
      </c>
      <c r="B3" s="130"/>
      <c r="C3" s="130"/>
      <c r="D3" s="131"/>
      <c r="E3" s="129" t="s">
        <v>41</v>
      </c>
      <c r="F3" s="131"/>
      <c r="G3" s="48"/>
      <c r="H3" s="49"/>
      <c r="I3" s="43"/>
      <c r="J3" s="43"/>
      <c r="K3" s="43"/>
      <c r="L3" s="43"/>
      <c r="M3" s="43"/>
      <c r="O3" s="47"/>
    </row>
    <row r="4" spans="1:15" ht="49.5" x14ac:dyDescent="0.25">
      <c r="A4" s="103" t="s">
        <v>42</v>
      </c>
      <c r="B4" s="103" t="s">
        <v>71</v>
      </c>
      <c r="C4" s="102" t="s">
        <v>38</v>
      </c>
      <c r="D4" s="103" t="s">
        <v>64</v>
      </c>
      <c r="E4" s="106" t="s">
        <v>39</v>
      </c>
      <c r="F4" s="103" t="s">
        <v>77</v>
      </c>
      <c r="G4" s="107" t="s">
        <v>70</v>
      </c>
      <c r="H4" s="43"/>
      <c r="I4" s="43"/>
      <c r="J4" s="43"/>
      <c r="K4" s="43"/>
      <c r="L4" s="43"/>
      <c r="M4" s="43"/>
    </row>
    <row r="5" spans="1:15" ht="49.5" x14ac:dyDescent="0.25">
      <c r="A5" s="50">
        <v>2</v>
      </c>
      <c r="B5" s="50" t="s">
        <v>76</v>
      </c>
      <c r="C5" s="51" t="s">
        <v>75</v>
      </c>
      <c r="D5" s="50" t="s">
        <v>74</v>
      </c>
      <c r="E5" s="108">
        <v>23</v>
      </c>
      <c r="F5" s="50">
        <v>400</v>
      </c>
      <c r="G5" s="108">
        <f>F5*E5*A5</f>
        <v>18400</v>
      </c>
      <c r="H5" s="43"/>
      <c r="I5" s="43"/>
      <c r="J5" s="43"/>
      <c r="K5" s="43"/>
      <c r="L5" s="43"/>
      <c r="M5" s="43"/>
    </row>
    <row r="6" spans="1:15" ht="66" x14ac:dyDescent="0.25">
      <c r="A6" s="50">
        <v>1</v>
      </c>
      <c r="B6" s="50" t="s">
        <v>72</v>
      </c>
      <c r="C6" s="51" t="s">
        <v>73</v>
      </c>
      <c r="D6" s="50" t="s">
        <v>88</v>
      </c>
      <c r="E6" s="108">
        <v>35</v>
      </c>
      <c r="F6" s="50">
        <v>200</v>
      </c>
      <c r="G6" s="108">
        <f>F6*E6*A6</f>
        <v>7000</v>
      </c>
      <c r="H6" s="43"/>
      <c r="I6" s="43"/>
      <c r="J6" s="43"/>
      <c r="K6" s="43"/>
      <c r="L6" s="43"/>
      <c r="M6" s="43"/>
    </row>
    <row r="7" spans="1:15" x14ac:dyDescent="0.25">
      <c r="A7" s="95"/>
      <c r="B7" s="95"/>
      <c r="C7" s="96"/>
      <c r="D7" s="97"/>
      <c r="E7" s="98"/>
      <c r="F7" s="95"/>
      <c r="G7" s="58">
        <f>E7*F7*A7</f>
        <v>0</v>
      </c>
      <c r="H7" s="43"/>
      <c r="I7" s="43"/>
      <c r="J7" s="43"/>
      <c r="K7" s="43"/>
      <c r="L7" s="43"/>
      <c r="M7" s="43"/>
    </row>
    <row r="8" spans="1:15" x14ac:dyDescent="0.25">
      <c r="A8" s="95"/>
      <c r="B8" s="95"/>
      <c r="C8" s="96"/>
      <c r="D8" s="97"/>
      <c r="E8" s="98"/>
      <c r="F8" s="95"/>
      <c r="G8" s="58">
        <f>E8*F8*A8</f>
        <v>0</v>
      </c>
      <c r="H8" s="43"/>
      <c r="I8" s="43"/>
      <c r="J8" s="43"/>
      <c r="K8" s="43"/>
      <c r="L8" s="43"/>
      <c r="M8" s="43"/>
    </row>
    <row r="9" spans="1:15" x14ac:dyDescent="0.25">
      <c r="A9" s="95"/>
      <c r="B9" s="95"/>
      <c r="C9" s="96"/>
      <c r="D9" s="97"/>
      <c r="E9" s="98"/>
      <c r="F9" s="95"/>
      <c r="G9" s="58">
        <f>E9*F9*A9</f>
        <v>0</v>
      </c>
      <c r="H9" s="43"/>
      <c r="I9" s="43"/>
      <c r="J9" s="43"/>
      <c r="K9" s="43"/>
      <c r="L9" s="43"/>
      <c r="M9" s="43"/>
    </row>
    <row r="10" spans="1:15" x14ac:dyDescent="0.25">
      <c r="A10" s="95"/>
      <c r="B10" s="95"/>
      <c r="C10" s="96"/>
      <c r="D10" s="97"/>
      <c r="E10" s="98"/>
      <c r="F10" s="95"/>
      <c r="G10" s="58">
        <f>E10*F10*A10</f>
        <v>0</v>
      </c>
      <c r="H10" s="43"/>
      <c r="I10" s="43"/>
      <c r="J10" s="43"/>
      <c r="K10" s="43"/>
      <c r="L10" s="43"/>
      <c r="M10" s="43"/>
    </row>
    <row r="11" spans="1:15" x14ac:dyDescent="0.25">
      <c r="A11" s="95"/>
      <c r="B11" s="95"/>
      <c r="C11" s="96"/>
      <c r="D11" s="97"/>
      <c r="E11" s="98"/>
      <c r="F11" s="95"/>
      <c r="G11" s="58"/>
      <c r="H11" s="43"/>
      <c r="I11" s="43"/>
      <c r="J11" s="43"/>
      <c r="K11" s="43"/>
      <c r="L11" s="43"/>
      <c r="M11" s="43"/>
    </row>
    <row r="12" spans="1:15" x14ac:dyDescent="0.25">
      <c r="A12" s="95"/>
      <c r="B12" s="95"/>
      <c r="C12" s="96"/>
      <c r="D12" s="97"/>
      <c r="E12" s="98"/>
      <c r="F12" s="95"/>
      <c r="G12" s="58">
        <f t="shared" ref="G12:G25" si="0">E12*F12*A12</f>
        <v>0</v>
      </c>
      <c r="H12" s="43"/>
      <c r="I12" s="43"/>
      <c r="J12" s="43"/>
      <c r="K12" s="43"/>
      <c r="L12" s="43"/>
      <c r="M12" s="43"/>
    </row>
    <row r="13" spans="1:15" x14ac:dyDescent="0.25">
      <c r="A13" s="95"/>
      <c r="B13" s="95"/>
      <c r="C13" s="96"/>
      <c r="D13" s="97"/>
      <c r="E13" s="98"/>
      <c r="F13" s="95"/>
      <c r="G13" s="58">
        <f t="shared" si="0"/>
        <v>0</v>
      </c>
      <c r="H13" s="43"/>
      <c r="I13" s="43"/>
      <c r="J13" s="43"/>
      <c r="K13" s="43"/>
      <c r="L13" s="43"/>
      <c r="M13" s="43"/>
    </row>
    <row r="14" spans="1:15" x14ac:dyDescent="0.25">
      <c r="A14" s="95"/>
      <c r="B14" s="95"/>
      <c r="C14" s="96"/>
      <c r="D14" s="97"/>
      <c r="E14" s="98"/>
      <c r="F14" s="95"/>
      <c r="G14" s="58">
        <f t="shared" si="0"/>
        <v>0</v>
      </c>
      <c r="H14" s="43"/>
      <c r="I14" s="43"/>
      <c r="J14" s="43"/>
      <c r="K14" s="43"/>
      <c r="L14" s="43"/>
      <c r="M14" s="43"/>
    </row>
    <row r="15" spans="1:15" x14ac:dyDescent="0.25">
      <c r="A15" s="95"/>
      <c r="B15" s="95"/>
      <c r="C15" s="96"/>
      <c r="D15" s="97"/>
      <c r="E15" s="98"/>
      <c r="F15" s="95"/>
      <c r="G15" s="58">
        <f t="shared" si="0"/>
        <v>0</v>
      </c>
      <c r="H15" s="43"/>
      <c r="I15" s="43"/>
      <c r="J15" s="43"/>
      <c r="K15" s="43"/>
      <c r="L15" s="43"/>
      <c r="M15" s="43"/>
    </row>
    <row r="16" spans="1:15" x14ac:dyDescent="0.25">
      <c r="A16" s="95"/>
      <c r="B16" s="95"/>
      <c r="C16" s="96"/>
      <c r="D16" s="97"/>
      <c r="E16" s="98"/>
      <c r="F16" s="95"/>
      <c r="G16" s="58">
        <f t="shared" si="0"/>
        <v>0</v>
      </c>
      <c r="H16" s="43"/>
      <c r="I16" s="43"/>
      <c r="J16" s="43"/>
      <c r="K16" s="43"/>
      <c r="L16" s="43"/>
      <c r="M16" s="43"/>
    </row>
    <row r="17" spans="1:13" x14ac:dyDescent="0.25">
      <c r="A17" s="95"/>
      <c r="B17" s="95"/>
      <c r="C17" s="96"/>
      <c r="D17" s="97"/>
      <c r="E17" s="98"/>
      <c r="F17" s="95"/>
      <c r="G17" s="58">
        <f t="shared" si="0"/>
        <v>0</v>
      </c>
      <c r="H17" s="43"/>
      <c r="I17" s="43"/>
      <c r="J17" s="43"/>
      <c r="K17" s="43"/>
      <c r="L17" s="43"/>
      <c r="M17" s="43"/>
    </row>
    <row r="18" spans="1:13" x14ac:dyDescent="0.25">
      <c r="A18" s="95"/>
      <c r="B18" s="95"/>
      <c r="C18" s="96"/>
      <c r="D18" s="97"/>
      <c r="E18" s="98"/>
      <c r="F18" s="95"/>
      <c r="G18" s="58">
        <f t="shared" si="0"/>
        <v>0</v>
      </c>
      <c r="H18" s="43"/>
      <c r="I18" s="43"/>
      <c r="J18" s="43"/>
      <c r="K18" s="43"/>
      <c r="L18" s="43"/>
      <c r="M18" s="43"/>
    </row>
    <row r="19" spans="1:13" x14ac:dyDescent="0.25">
      <c r="A19" s="95"/>
      <c r="B19" s="95"/>
      <c r="C19" s="96"/>
      <c r="D19" s="97"/>
      <c r="E19" s="98"/>
      <c r="F19" s="95"/>
      <c r="G19" s="58">
        <f t="shared" si="0"/>
        <v>0</v>
      </c>
      <c r="H19" s="43"/>
      <c r="I19" s="43"/>
      <c r="J19" s="43"/>
      <c r="K19" s="43"/>
      <c r="L19" s="43"/>
      <c r="M19" s="43"/>
    </row>
    <row r="20" spans="1:13" x14ac:dyDescent="0.25">
      <c r="A20" s="95"/>
      <c r="B20" s="95"/>
      <c r="C20" s="96"/>
      <c r="D20" s="97"/>
      <c r="E20" s="98"/>
      <c r="F20" s="95"/>
      <c r="G20" s="58">
        <f t="shared" si="0"/>
        <v>0</v>
      </c>
      <c r="H20" s="43"/>
      <c r="I20" s="43"/>
      <c r="J20" s="43"/>
      <c r="K20" s="43"/>
      <c r="L20" s="43"/>
      <c r="M20" s="43"/>
    </row>
    <row r="21" spans="1:13" x14ac:dyDescent="0.25">
      <c r="A21" s="95"/>
      <c r="B21" s="95"/>
      <c r="C21" s="96"/>
      <c r="D21" s="97"/>
      <c r="E21" s="98"/>
      <c r="F21" s="95"/>
      <c r="G21" s="58">
        <f t="shared" si="0"/>
        <v>0</v>
      </c>
      <c r="H21" s="43"/>
      <c r="I21" s="43"/>
      <c r="J21" s="43"/>
      <c r="K21" s="43"/>
      <c r="L21" s="43"/>
      <c r="M21" s="43"/>
    </row>
    <row r="22" spans="1:13" x14ac:dyDescent="0.25">
      <c r="A22" s="95"/>
      <c r="B22" s="95"/>
      <c r="C22" s="96"/>
      <c r="D22" s="97"/>
      <c r="E22" s="98"/>
      <c r="F22" s="95"/>
      <c r="G22" s="58">
        <f t="shared" si="0"/>
        <v>0</v>
      </c>
      <c r="H22" s="43"/>
      <c r="I22" s="43"/>
      <c r="J22" s="43"/>
      <c r="K22" s="43"/>
      <c r="L22" s="43"/>
      <c r="M22" s="43"/>
    </row>
    <row r="23" spans="1:13" x14ac:dyDescent="0.25">
      <c r="A23" s="95"/>
      <c r="B23" s="95"/>
      <c r="C23" s="96"/>
      <c r="D23" s="97"/>
      <c r="E23" s="98"/>
      <c r="F23" s="95"/>
      <c r="G23" s="58">
        <f t="shared" si="0"/>
        <v>0</v>
      </c>
      <c r="H23" s="43"/>
      <c r="I23" s="43"/>
      <c r="J23" s="43"/>
      <c r="K23" s="43"/>
      <c r="L23" s="43"/>
      <c r="M23" s="43"/>
    </row>
    <row r="24" spans="1:13" x14ac:dyDescent="0.25">
      <c r="A24" s="95"/>
      <c r="B24" s="95"/>
      <c r="C24" s="96"/>
      <c r="D24" s="97"/>
      <c r="E24" s="98"/>
      <c r="F24" s="95"/>
      <c r="G24" s="58">
        <f t="shared" si="0"/>
        <v>0</v>
      </c>
      <c r="H24" s="43"/>
      <c r="I24" s="43"/>
      <c r="J24" s="43"/>
      <c r="K24" s="43"/>
      <c r="L24" s="43"/>
      <c r="M24" s="43"/>
    </row>
    <row r="25" spans="1:13" x14ac:dyDescent="0.25">
      <c r="A25" s="95"/>
      <c r="B25" s="95"/>
      <c r="C25" s="96"/>
      <c r="D25" s="97"/>
      <c r="E25" s="98"/>
      <c r="F25" s="95"/>
      <c r="G25" s="58">
        <f t="shared" si="0"/>
        <v>0</v>
      </c>
      <c r="H25" s="43"/>
      <c r="I25" s="43"/>
      <c r="J25" s="43"/>
      <c r="K25" s="43"/>
      <c r="L25" s="43"/>
      <c r="M25" s="43"/>
    </row>
    <row r="26" spans="1:13" ht="16.5" customHeight="1" x14ac:dyDescent="0.25">
      <c r="A26" s="132" t="s">
        <v>43</v>
      </c>
      <c r="B26" s="133"/>
      <c r="C26" s="133"/>
      <c r="D26" s="133"/>
      <c r="E26" s="133"/>
      <c r="F26" s="134"/>
      <c r="G26" s="59">
        <f>SUM(G7:G25)</f>
        <v>0</v>
      </c>
      <c r="H26" s="43"/>
      <c r="I26" s="43"/>
      <c r="J26" s="43"/>
      <c r="K26" s="43"/>
      <c r="L26" s="43"/>
      <c r="M26" s="43"/>
    </row>
  </sheetData>
  <sheetProtection algorithmName="SHA-512" hashValue="VPcwvfS1mAKaViC3scwR9IqHwJrYMsADYAPcaUV/706XKu0iZ0SDAvLewSWTdkf4C7e5Sm4ndpxi/+2J7a3t0Q==" saltValue="qnqN7Rag9bDgFKFPHKfixw==" spinCount="100000" sheet="1" objects="1" scenarios="1" selectLockedCells="1"/>
  <mergeCells count="3">
    <mergeCell ref="A3:D3"/>
    <mergeCell ref="E3:F3"/>
    <mergeCell ref="A26:F26"/>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9A75-5F2C-4E56-86CA-86D1EB5D8DF9}">
  <sheetPr>
    <tabColor rgb="FFFEC2E1"/>
  </sheetPr>
  <dimension ref="A1:G23"/>
  <sheetViews>
    <sheetView zoomScaleNormal="100" workbookViewId="0">
      <selection activeCell="A5" sqref="A5"/>
    </sheetView>
  </sheetViews>
  <sheetFormatPr defaultRowHeight="16.5" x14ac:dyDescent="0.25"/>
  <cols>
    <col min="1" max="1" width="23.28515625" style="43" customWidth="1"/>
    <col min="2" max="2" width="16.42578125" style="53" customWidth="1"/>
    <col min="3" max="3" width="12.42578125" style="53" customWidth="1"/>
    <col min="4" max="4" width="14.140625" style="68" customWidth="1"/>
    <col min="5" max="5" width="14.140625" style="72" customWidth="1"/>
    <col min="6" max="6" width="30" style="43" customWidth="1"/>
    <col min="7" max="7" width="15.5703125" style="69" customWidth="1"/>
    <col min="8" max="16384" width="9.140625" style="43"/>
  </cols>
  <sheetData>
    <row r="1" spans="1:7" x14ac:dyDescent="0.25">
      <c r="A1" s="135" t="s">
        <v>79</v>
      </c>
      <c r="B1" s="136"/>
      <c r="C1" s="136"/>
      <c r="D1" s="136"/>
      <c r="E1" s="136"/>
      <c r="F1" s="136"/>
      <c r="G1" s="136"/>
    </row>
    <row r="2" spans="1:7" s="57" customFormat="1" ht="66" x14ac:dyDescent="0.25">
      <c r="A2" s="61" t="s">
        <v>45</v>
      </c>
      <c r="B2" s="62" t="s">
        <v>34</v>
      </c>
      <c r="C2" s="62" t="s">
        <v>35</v>
      </c>
      <c r="D2" s="63" t="s">
        <v>36</v>
      </c>
      <c r="E2" s="70" t="s">
        <v>46</v>
      </c>
      <c r="F2" s="61" t="s">
        <v>44</v>
      </c>
      <c r="G2" s="63" t="s">
        <v>37</v>
      </c>
    </row>
    <row r="3" spans="1:7" s="57" customFormat="1" x14ac:dyDescent="0.25">
      <c r="A3" s="64" t="s">
        <v>50</v>
      </c>
      <c r="B3" s="65">
        <v>100</v>
      </c>
      <c r="C3" s="65" t="s">
        <v>51</v>
      </c>
      <c r="D3" s="66">
        <v>0.44500000000000001</v>
      </c>
      <c r="E3" s="71">
        <v>1</v>
      </c>
      <c r="F3" s="46" t="s">
        <v>87</v>
      </c>
      <c r="G3" s="66">
        <f>B3*D3*E3</f>
        <v>44.5</v>
      </c>
    </row>
    <row r="4" spans="1:7" s="57" customFormat="1" x14ac:dyDescent="0.25">
      <c r="A4" s="64" t="s">
        <v>47</v>
      </c>
      <c r="B4" s="65">
        <v>3</v>
      </c>
      <c r="C4" s="65" t="s">
        <v>48</v>
      </c>
      <c r="D4" s="66">
        <v>145</v>
      </c>
      <c r="E4" s="71">
        <v>2</v>
      </c>
      <c r="F4" s="46" t="s">
        <v>87</v>
      </c>
      <c r="G4" s="66">
        <f>B4*D4*E4</f>
        <v>870</v>
      </c>
    </row>
    <row r="5" spans="1:7" x14ac:dyDescent="0.25">
      <c r="A5" s="99"/>
      <c r="B5" s="96"/>
      <c r="C5" s="96"/>
      <c r="D5" s="94"/>
      <c r="E5" s="100"/>
      <c r="F5" s="101"/>
      <c r="G5" s="60">
        <f>B5*D5*E5</f>
        <v>0</v>
      </c>
    </row>
    <row r="6" spans="1:7" x14ac:dyDescent="0.25">
      <c r="A6" s="99"/>
      <c r="B6" s="96"/>
      <c r="C6" s="96"/>
      <c r="D6" s="94"/>
      <c r="E6" s="100"/>
      <c r="F6" s="99"/>
      <c r="G6" s="60">
        <f t="shared" ref="G6:G22" si="0">B6*D6*E6</f>
        <v>0</v>
      </c>
    </row>
    <row r="7" spans="1:7" x14ac:dyDescent="0.25">
      <c r="A7" s="99"/>
      <c r="B7" s="96"/>
      <c r="C7" s="96"/>
      <c r="D7" s="94"/>
      <c r="E7" s="100"/>
      <c r="F7" s="99"/>
      <c r="G7" s="60">
        <f t="shared" si="0"/>
        <v>0</v>
      </c>
    </row>
    <row r="8" spans="1:7" x14ac:dyDescent="0.25">
      <c r="A8" s="99"/>
      <c r="B8" s="96"/>
      <c r="C8" s="96"/>
      <c r="D8" s="94"/>
      <c r="E8" s="100"/>
      <c r="F8" s="99"/>
      <c r="G8" s="60">
        <f t="shared" si="0"/>
        <v>0</v>
      </c>
    </row>
    <row r="9" spans="1:7" x14ac:dyDescent="0.25">
      <c r="A9" s="99"/>
      <c r="B9" s="96"/>
      <c r="C9" s="96"/>
      <c r="D9" s="94"/>
      <c r="E9" s="100"/>
      <c r="F9" s="99"/>
      <c r="G9" s="60">
        <f t="shared" si="0"/>
        <v>0</v>
      </c>
    </row>
    <row r="10" spans="1:7" x14ac:dyDescent="0.25">
      <c r="A10" s="99"/>
      <c r="B10" s="96"/>
      <c r="C10" s="96"/>
      <c r="D10" s="94"/>
      <c r="E10" s="100"/>
      <c r="F10" s="99"/>
      <c r="G10" s="60">
        <f t="shared" si="0"/>
        <v>0</v>
      </c>
    </row>
    <row r="11" spans="1:7" x14ac:dyDescent="0.25">
      <c r="A11" s="99"/>
      <c r="B11" s="96"/>
      <c r="C11" s="96"/>
      <c r="D11" s="94"/>
      <c r="E11" s="100"/>
      <c r="F11" s="99"/>
      <c r="G11" s="60">
        <f t="shared" si="0"/>
        <v>0</v>
      </c>
    </row>
    <row r="12" spans="1:7" x14ac:dyDescent="0.25">
      <c r="A12" s="99"/>
      <c r="B12" s="96"/>
      <c r="C12" s="96"/>
      <c r="D12" s="94"/>
      <c r="E12" s="100"/>
      <c r="F12" s="99"/>
      <c r="G12" s="60">
        <f t="shared" si="0"/>
        <v>0</v>
      </c>
    </row>
    <row r="13" spans="1:7" x14ac:dyDescent="0.25">
      <c r="A13" s="99"/>
      <c r="B13" s="96"/>
      <c r="C13" s="96"/>
      <c r="D13" s="94"/>
      <c r="E13" s="100"/>
      <c r="F13" s="99"/>
      <c r="G13" s="60">
        <f t="shared" si="0"/>
        <v>0</v>
      </c>
    </row>
    <row r="14" spans="1:7" x14ac:dyDescent="0.25">
      <c r="A14" s="99"/>
      <c r="B14" s="96"/>
      <c r="C14" s="96"/>
      <c r="D14" s="94"/>
      <c r="E14" s="100"/>
      <c r="F14" s="99"/>
      <c r="G14" s="60">
        <f t="shared" si="0"/>
        <v>0</v>
      </c>
    </row>
    <row r="15" spans="1:7" x14ac:dyDescent="0.25">
      <c r="A15" s="99"/>
      <c r="B15" s="96"/>
      <c r="C15" s="96"/>
      <c r="D15" s="94"/>
      <c r="E15" s="100"/>
      <c r="F15" s="99"/>
      <c r="G15" s="60">
        <f t="shared" si="0"/>
        <v>0</v>
      </c>
    </row>
    <row r="16" spans="1:7" x14ac:dyDescent="0.25">
      <c r="A16" s="99"/>
      <c r="B16" s="96"/>
      <c r="C16" s="96"/>
      <c r="D16" s="94"/>
      <c r="E16" s="100"/>
      <c r="F16" s="99"/>
      <c r="G16" s="60">
        <f t="shared" si="0"/>
        <v>0</v>
      </c>
    </row>
    <row r="17" spans="1:7" x14ac:dyDescent="0.25">
      <c r="A17" s="99"/>
      <c r="B17" s="96"/>
      <c r="C17" s="96"/>
      <c r="D17" s="94"/>
      <c r="E17" s="100"/>
      <c r="F17" s="99"/>
      <c r="G17" s="60">
        <f t="shared" si="0"/>
        <v>0</v>
      </c>
    </row>
    <row r="18" spans="1:7" x14ac:dyDescent="0.25">
      <c r="A18" s="99"/>
      <c r="B18" s="96"/>
      <c r="C18" s="96"/>
      <c r="D18" s="94"/>
      <c r="E18" s="100"/>
      <c r="F18" s="99"/>
      <c r="G18" s="60">
        <f t="shared" si="0"/>
        <v>0</v>
      </c>
    </row>
    <row r="19" spans="1:7" x14ac:dyDescent="0.25">
      <c r="A19" s="99"/>
      <c r="B19" s="96"/>
      <c r="C19" s="96"/>
      <c r="D19" s="94"/>
      <c r="E19" s="100"/>
      <c r="F19" s="99"/>
      <c r="G19" s="60">
        <f t="shared" si="0"/>
        <v>0</v>
      </c>
    </row>
    <row r="20" spans="1:7" x14ac:dyDescent="0.25">
      <c r="A20" s="99"/>
      <c r="B20" s="96"/>
      <c r="C20" s="96"/>
      <c r="D20" s="94"/>
      <c r="E20" s="100"/>
      <c r="F20" s="99"/>
      <c r="G20" s="60">
        <f t="shared" si="0"/>
        <v>0</v>
      </c>
    </row>
    <row r="21" spans="1:7" x14ac:dyDescent="0.25">
      <c r="A21" s="99"/>
      <c r="B21" s="96"/>
      <c r="C21" s="96"/>
      <c r="D21" s="94"/>
      <c r="E21" s="100"/>
      <c r="F21" s="99"/>
      <c r="G21" s="60">
        <f t="shared" si="0"/>
        <v>0</v>
      </c>
    </row>
    <row r="22" spans="1:7" x14ac:dyDescent="0.25">
      <c r="A22" s="99"/>
      <c r="B22" s="96"/>
      <c r="C22" s="96"/>
      <c r="D22" s="94"/>
      <c r="E22" s="100"/>
      <c r="F22" s="99"/>
      <c r="G22" s="60">
        <f t="shared" si="0"/>
        <v>0</v>
      </c>
    </row>
    <row r="23" spans="1:7" x14ac:dyDescent="0.25">
      <c r="A23" s="137" t="s">
        <v>49</v>
      </c>
      <c r="B23" s="137"/>
      <c r="C23" s="137"/>
      <c r="D23" s="137"/>
      <c r="E23" s="137"/>
      <c r="F23" s="137"/>
      <c r="G23" s="67">
        <f>SUM(G5:G22)</f>
        <v>0</v>
      </c>
    </row>
  </sheetData>
  <sheetProtection algorithmName="SHA-512" hashValue="SHZWtznuxOfD2P8ycMTAXwP+WVdJXtsfipFAbEeH1H5eGyyE7DNycS1mFcFnnxLwrrhiHx/QCejGu7tC7qQkNQ==" saltValue="QbC6HKD/TCzTiigCtFAcow==" spinCount="100000" sheet="1" objects="1" scenarios="1" selectLockedCells="1"/>
  <mergeCells count="2">
    <mergeCell ref="A1:G1"/>
    <mergeCell ref="A23:F2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829F0-81AC-4763-A6C1-ABA102C854D7}">
  <sheetPr>
    <tabColor theme="4" tint="0.59999389629810485"/>
  </sheetPr>
  <dimension ref="A2:F22"/>
  <sheetViews>
    <sheetView showWhiteSpace="0" zoomScaleNormal="100" workbookViewId="0">
      <selection activeCell="A5" sqref="A5"/>
    </sheetView>
  </sheetViews>
  <sheetFormatPr defaultRowHeight="16.5" x14ac:dyDescent="0.25"/>
  <cols>
    <col min="1" max="1" width="31" style="43" customWidth="1"/>
    <col min="2" max="2" width="16.42578125" style="53" customWidth="1"/>
    <col min="3" max="3" width="12.42578125" style="53" customWidth="1"/>
    <col min="4" max="4" width="14.140625" style="68" customWidth="1"/>
    <col min="5" max="5" width="30" style="43" customWidth="1"/>
    <col min="6" max="6" width="15.5703125" style="69" customWidth="1"/>
    <col min="7" max="16384" width="9.140625" style="43"/>
  </cols>
  <sheetData>
    <row r="2" spans="1:6" x14ac:dyDescent="0.25">
      <c r="A2" s="138" t="s">
        <v>80</v>
      </c>
      <c r="B2" s="139"/>
      <c r="C2" s="139"/>
      <c r="D2" s="139"/>
      <c r="E2" s="139"/>
      <c r="F2" s="139"/>
    </row>
    <row r="3" spans="1:6" s="57" customFormat="1" ht="49.5" x14ac:dyDescent="0.25">
      <c r="A3" s="74" t="s">
        <v>53</v>
      </c>
      <c r="B3" s="75" t="s">
        <v>34</v>
      </c>
      <c r="C3" s="75" t="s">
        <v>35</v>
      </c>
      <c r="D3" s="76" t="s">
        <v>36</v>
      </c>
      <c r="E3" s="74" t="s">
        <v>52</v>
      </c>
      <c r="F3" s="76" t="s">
        <v>37</v>
      </c>
    </row>
    <row r="4" spans="1:6" s="57" customFormat="1" ht="33" x14ac:dyDescent="0.25">
      <c r="A4" s="64" t="s">
        <v>86</v>
      </c>
      <c r="B4" s="65">
        <v>1</v>
      </c>
      <c r="C4" s="65" t="s">
        <v>69</v>
      </c>
      <c r="D4" s="66">
        <v>2500</v>
      </c>
      <c r="E4" s="46" t="s">
        <v>54</v>
      </c>
      <c r="F4" s="66">
        <f>B4*D4</f>
        <v>2500</v>
      </c>
    </row>
    <row r="5" spans="1:6" x14ac:dyDescent="0.25">
      <c r="A5" s="99"/>
      <c r="B5" s="96"/>
      <c r="C5" s="96"/>
      <c r="D5" s="94"/>
      <c r="E5" s="101"/>
      <c r="F5" s="73">
        <f>B5*D5</f>
        <v>0</v>
      </c>
    </row>
    <row r="6" spans="1:6" x14ac:dyDescent="0.25">
      <c r="A6" s="99"/>
      <c r="B6" s="96"/>
      <c r="C6" s="96"/>
      <c r="D6" s="94"/>
      <c r="E6" s="99"/>
      <c r="F6" s="73">
        <f t="shared" ref="F6:F21" si="0">B6*D6</f>
        <v>0</v>
      </c>
    </row>
    <row r="7" spans="1:6" x14ac:dyDescent="0.25">
      <c r="A7" s="99"/>
      <c r="B7" s="96"/>
      <c r="C7" s="96"/>
      <c r="D7" s="94"/>
      <c r="E7" s="99"/>
      <c r="F7" s="73">
        <f t="shared" si="0"/>
        <v>0</v>
      </c>
    </row>
    <row r="8" spans="1:6" x14ac:dyDescent="0.25">
      <c r="A8" s="99"/>
      <c r="B8" s="96"/>
      <c r="C8" s="96"/>
      <c r="D8" s="94"/>
      <c r="E8" s="99"/>
      <c r="F8" s="73">
        <f t="shared" si="0"/>
        <v>0</v>
      </c>
    </row>
    <row r="9" spans="1:6" x14ac:dyDescent="0.25">
      <c r="A9" s="99"/>
      <c r="B9" s="96"/>
      <c r="C9" s="96"/>
      <c r="D9" s="94"/>
      <c r="E9" s="99"/>
      <c r="F9" s="73">
        <f t="shared" si="0"/>
        <v>0</v>
      </c>
    </row>
    <row r="10" spans="1:6" x14ac:dyDescent="0.25">
      <c r="A10" s="99"/>
      <c r="B10" s="96"/>
      <c r="C10" s="96"/>
      <c r="D10" s="94"/>
      <c r="E10" s="99"/>
      <c r="F10" s="73">
        <f t="shared" si="0"/>
        <v>0</v>
      </c>
    </row>
    <row r="11" spans="1:6" x14ac:dyDescent="0.25">
      <c r="A11" s="99"/>
      <c r="B11" s="96"/>
      <c r="C11" s="96"/>
      <c r="D11" s="94"/>
      <c r="E11" s="99"/>
      <c r="F11" s="73">
        <f t="shared" si="0"/>
        <v>0</v>
      </c>
    </row>
    <row r="12" spans="1:6" x14ac:dyDescent="0.25">
      <c r="A12" s="99"/>
      <c r="B12" s="96"/>
      <c r="C12" s="96"/>
      <c r="D12" s="94"/>
      <c r="E12" s="99"/>
      <c r="F12" s="73">
        <f t="shared" si="0"/>
        <v>0</v>
      </c>
    </row>
    <row r="13" spans="1:6" x14ac:dyDescent="0.25">
      <c r="A13" s="99"/>
      <c r="B13" s="96"/>
      <c r="C13" s="96"/>
      <c r="D13" s="94"/>
      <c r="E13" s="99"/>
      <c r="F13" s="73">
        <f t="shared" si="0"/>
        <v>0</v>
      </c>
    </row>
    <row r="14" spans="1:6" x14ac:dyDescent="0.25">
      <c r="A14" s="99"/>
      <c r="B14" s="96"/>
      <c r="C14" s="96"/>
      <c r="D14" s="94"/>
      <c r="E14" s="99"/>
      <c r="F14" s="73">
        <f t="shared" si="0"/>
        <v>0</v>
      </c>
    </row>
    <row r="15" spans="1:6" x14ac:dyDescent="0.25">
      <c r="A15" s="99"/>
      <c r="B15" s="96"/>
      <c r="C15" s="96"/>
      <c r="D15" s="94"/>
      <c r="E15" s="99"/>
      <c r="F15" s="73">
        <f t="shared" si="0"/>
        <v>0</v>
      </c>
    </row>
    <row r="16" spans="1:6" x14ac:dyDescent="0.25">
      <c r="A16" s="99"/>
      <c r="B16" s="96"/>
      <c r="C16" s="96"/>
      <c r="D16" s="94"/>
      <c r="E16" s="99"/>
      <c r="F16" s="73">
        <f t="shared" si="0"/>
        <v>0</v>
      </c>
    </row>
    <row r="17" spans="1:6" x14ac:dyDescent="0.25">
      <c r="A17" s="99"/>
      <c r="B17" s="96"/>
      <c r="C17" s="96"/>
      <c r="D17" s="94"/>
      <c r="E17" s="99"/>
      <c r="F17" s="73">
        <f t="shared" si="0"/>
        <v>0</v>
      </c>
    </row>
    <row r="18" spans="1:6" x14ac:dyDescent="0.25">
      <c r="A18" s="99"/>
      <c r="B18" s="96"/>
      <c r="C18" s="96"/>
      <c r="D18" s="94"/>
      <c r="E18" s="99"/>
      <c r="F18" s="73">
        <f t="shared" si="0"/>
        <v>0</v>
      </c>
    </row>
    <row r="19" spans="1:6" x14ac:dyDescent="0.25">
      <c r="A19" s="99"/>
      <c r="B19" s="96"/>
      <c r="C19" s="96"/>
      <c r="D19" s="94"/>
      <c r="E19" s="99"/>
      <c r="F19" s="73">
        <f t="shared" si="0"/>
        <v>0</v>
      </c>
    </row>
    <row r="20" spans="1:6" x14ac:dyDescent="0.25">
      <c r="A20" s="99"/>
      <c r="B20" s="96"/>
      <c r="C20" s="96"/>
      <c r="D20" s="94"/>
      <c r="E20" s="99"/>
      <c r="F20" s="73">
        <f t="shared" si="0"/>
        <v>0</v>
      </c>
    </row>
    <row r="21" spans="1:6" x14ac:dyDescent="0.25">
      <c r="A21" s="99"/>
      <c r="B21" s="96"/>
      <c r="C21" s="96"/>
      <c r="D21" s="94"/>
      <c r="E21" s="99"/>
      <c r="F21" s="73">
        <f t="shared" si="0"/>
        <v>0</v>
      </c>
    </row>
    <row r="22" spans="1:6" x14ac:dyDescent="0.25">
      <c r="A22" s="140" t="s">
        <v>55</v>
      </c>
      <c r="B22" s="140"/>
      <c r="C22" s="140"/>
      <c r="D22" s="140"/>
      <c r="E22" s="140"/>
      <c r="F22" s="77">
        <f>SUM(F5:F21)</f>
        <v>0</v>
      </c>
    </row>
  </sheetData>
  <sheetProtection algorithmName="SHA-512" hashValue="8rZqdnpco9Hr1Ymu4/G37AgRD0ml/yoZCwFrdKKY76AehpuSsP46rFJd1dWsga3UHCs072hLgPRiDL3S3QqYZA==" saltValue="TO+oMpugKl9YRl+q0MjzHQ==" spinCount="100000" sheet="1" objects="1" scenarios="1" selectLockedCells="1"/>
  <mergeCells count="2">
    <mergeCell ref="A2:F2"/>
    <mergeCell ref="A22:E22"/>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17BA5-B90A-4B71-892F-6D80CC30BCA0}">
  <sheetPr>
    <tabColor theme="9" tint="0.59999389629810485"/>
  </sheetPr>
  <dimension ref="A2:E25"/>
  <sheetViews>
    <sheetView zoomScaleNormal="100" workbookViewId="0">
      <selection activeCell="A5" sqref="A5"/>
    </sheetView>
  </sheetViews>
  <sheetFormatPr defaultRowHeight="16.5" x14ac:dyDescent="0.25"/>
  <cols>
    <col min="1" max="1" width="53.85546875" style="43" customWidth="1"/>
    <col min="2" max="2" width="16.42578125" style="53" customWidth="1"/>
    <col min="3" max="3" width="12.42578125" style="53" customWidth="1"/>
    <col min="4" max="4" width="14.140625" style="68" customWidth="1"/>
    <col min="5" max="5" width="15.5703125" style="69" customWidth="1"/>
    <col min="6" max="16384" width="9.140625" style="43"/>
  </cols>
  <sheetData>
    <row r="2" spans="1:5" x14ac:dyDescent="0.25">
      <c r="A2" s="141" t="s">
        <v>81</v>
      </c>
      <c r="B2" s="142"/>
      <c r="C2" s="142"/>
      <c r="D2" s="142"/>
      <c r="E2" s="142"/>
    </row>
    <row r="3" spans="1:5" s="57" customFormat="1" ht="33" x14ac:dyDescent="0.25">
      <c r="A3" s="78" t="s">
        <v>53</v>
      </c>
      <c r="B3" s="79" t="s">
        <v>34</v>
      </c>
      <c r="C3" s="79" t="s">
        <v>35</v>
      </c>
      <c r="D3" s="80" t="s">
        <v>36</v>
      </c>
      <c r="E3" s="80" t="s">
        <v>37</v>
      </c>
    </row>
    <row r="4" spans="1:5" s="57" customFormat="1" x14ac:dyDescent="0.25">
      <c r="A4" s="64" t="s">
        <v>68</v>
      </c>
      <c r="B4" s="65">
        <v>20</v>
      </c>
      <c r="C4" s="65" t="s">
        <v>67</v>
      </c>
      <c r="D4" s="66">
        <v>20</v>
      </c>
      <c r="E4" s="66">
        <f>B4*D4</f>
        <v>400</v>
      </c>
    </row>
    <row r="5" spans="1:5" x14ac:dyDescent="0.25">
      <c r="A5" s="99"/>
      <c r="B5" s="96"/>
      <c r="C5" s="96"/>
      <c r="D5" s="94"/>
      <c r="E5" s="81">
        <f>B5*D5</f>
        <v>0</v>
      </c>
    </row>
    <row r="6" spans="1:5" x14ac:dyDescent="0.25">
      <c r="A6" s="99"/>
      <c r="B6" s="96"/>
      <c r="C6" s="96"/>
      <c r="D6" s="94"/>
      <c r="E6" s="81">
        <f t="shared" ref="E6:E24" si="0">B6*D6</f>
        <v>0</v>
      </c>
    </row>
    <row r="7" spans="1:5" x14ac:dyDescent="0.25">
      <c r="A7" s="99"/>
      <c r="B7" s="96"/>
      <c r="C7" s="96"/>
      <c r="D7" s="94"/>
      <c r="E7" s="81">
        <f t="shared" si="0"/>
        <v>0</v>
      </c>
    </row>
    <row r="8" spans="1:5" x14ac:dyDescent="0.25">
      <c r="A8" s="99"/>
      <c r="B8" s="96"/>
      <c r="C8" s="96"/>
      <c r="D8" s="94"/>
      <c r="E8" s="81">
        <f t="shared" si="0"/>
        <v>0</v>
      </c>
    </row>
    <row r="9" spans="1:5" x14ac:dyDescent="0.25">
      <c r="A9" s="99"/>
      <c r="B9" s="96"/>
      <c r="C9" s="96"/>
      <c r="D9" s="94"/>
      <c r="E9" s="81">
        <f t="shared" si="0"/>
        <v>0</v>
      </c>
    </row>
    <row r="10" spans="1:5" x14ac:dyDescent="0.25">
      <c r="A10" s="99"/>
      <c r="B10" s="96"/>
      <c r="C10" s="96"/>
      <c r="D10" s="94"/>
      <c r="E10" s="81">
        <f t="shared" si="0"/>
        <v>0</v>
      </c>
    </row>
    <row r="11" spans="1:5" x14ac:dyDescent="0.25">
      <c r="A11" s="99"/>
      <c r="B11" s="96"/>
      <c r="C11" s="96"/>
      <c r="D11" s="94"/>
      <c r="E11" s="81">
        <f t="shared" si="0"/>
        <v>0</v>
      </c>
    </row>
    <row r="12" spans="1:5" x14ac:dyDescent="0.25">
      <c r="A12" s="99"/>
      <c r="B12" s="96"/>
      <c r="C12" s="96"/>
      <c r="D12" s="94"/>
      <c r="E12" s="81">
        <f t="shared" si="0"/>
        <v>0</v>
      </c>
    </row>
    <row r="13" spans="1:5" x14ac:dyDescent="0.25">
      <c r="A13" s="99"/>
      <c r="B13" s="96"/>
      <c r="C13" s="96"/>
      <c r="D13" s="94"/>
      <c r="E13" s="81">
        <f t="shared" si="0"/>
        <v>0</v>
      </c>
    </row>
    <row r="14" spans="1:5" x14ac:dyDescent="0.25">
      <c r="A14" s="99"/>
      <c r="B14" s="96"/>
      <c r="C14" s="96"/>
      <c r="D14" s="94"/>
      <c r="E14" s="81">
        <f t="shared" si="0"/>
        <v>0</v>
      </c>
    </row>
    <row r="15" spans="1:5" x14ac:dyDescent="0.25">
      <c r="A15" s="99"/>
      <c r="B15" s="96"/>
      <c r="C15" s="96"/>
      <c r="D15" s="94"/>
      <c r="E15" s="81">
        <f t="shared" si="0"/>
        <v>0</v>
      </c>
    </row>
    <row r="16" spans="1:5" x14ac:dyDescent="0.25">
      <c r="A16" s="99"/>
      <c r="B16" s="96"/>
      <c r="C16" s="96"/>
      <c r="D16" s="94"/>
      <c r="E16" s="81">
        <f t="shared" si="0"/>
        <v>0</v>
      </c>
    </row>
    <row r="17" spans="1:5" x14ac:dyDescent="0.25">
      <c r="A17" s="99"/>
      <c r="B17" s="96"/>
      <c r="C17" s="96"/>
      <c r="D17" s="94"/>
      <c r="E17" s="81">
        <f t="shared" si="0"/>
        <v>0</v>
      </c>
    </row>
    <row r="18" spans="1:5" x14ac:dyDescent="0.25">
      <c r="A18" s="99"/>
      <c r="B18" s="96"/>
      <c r="C18" s="96"/>
      <c r="D18" s="94"/>
      <c r="E18" s="81">
        <f t="shared" si="0"/>
        <v>0</v>
      </c>
    </row>
    <row r="19" spans="1:5" x14ac:dyDescent="0.25">
      <c r="A19" s="99"/>
      <c r="B19" s="96"/>
      <c r="C19" s="96"/>
      <c r="D19" s="94"/>
      <c r="E19" s="81">
        <f t="shared" si="0"/>
        <v>0</v>
      </c>
    </row>
    <row r="20" spans="1:5" x14ac:dyDescent="0.25">
      <c r="A20" s="99"/>
      <c r="B20" s="96"/>
      <c r="C20" s="96"/>
      <c r="D20" s="94"/>
      <c r="E20" s="81">
        <f t="shared" si="0"/>
        <v>0</v>
      </c>
    </row>
    <row r="21" spans="1:5" x14ac:dyDescent="0.25">
      <c r="A21" s="99"/>
      <c r="B21" s="96"/>
      <c r="C21" s="96"/>
      <c r="D21" s="94"/>
      <c r="E21" s="81">
        <f t="shared" si="0"/>
        <v>0</v>
      </c>
    </row>
    <row r="22" spans="1:5" x14ac:dyDescent="0.25">
      <c r="A22" s="99"/>
      <c r="B22" s="96"/>
      <c r="C22" s="96"/>
      <c r="D22" s="94"/>
      <c r="E22" s="81">
        <f t="shared" si="0"/>
        <v>0</v>
      </c>
    </row>
    <row r="23" spans="1:5" x14ac:dyDescent="0.25">
      <c r="A23" s="99"/>
      <c r="B23" s="96"/>
      <c r="C23" s="96"/>
      <c r="D23" s="94"/>
      <c r="E23" s="81">
        <f t="shared" si="0"/>
        <v>0</v>
      </c>
    </row>
    <row r="24" spans="1:5" x14ac:dyDescent="0.25">
      <c r="A24" s="99"/>
      <c r="B24" s="96"/>
      <c r="C24" s="96"/>
      <c r="D24" s="94"/>
      <c r="E24" s="81">
        <f t="shared" si="0"/>
        <v>0</v>
      </c>
    </row>
    <row r="25" spans="1:5" x14ac:dyDescent="0.25">
      <c r="A25" s="143" t="s">
        <v>56</v>
      </c>
      <c r="B25" s="143"/>
      <c r="C25" s="143"/>
      <c r="D25" s="143"/>
      <c r="E25" s="82">
        <f>SUM(E5:E24)</f>
        <v>0</v>
      </c>
    </row>
  </sheetData>
  <sheetProtection algorithmName="SHA-512" hashValue="wdMvnldpbKirMtOcFQ25ZXW5sBf18ZEcmyDVmv2Nzm47DMrqktRbAzLgKWltEU0PbHiw76gobH1/hF4n8HqMHg==" saltValue="9mRHz1zzm8iJayyYEQqMWQ==" spinCount="100000" sheet="1" objects="1" scenarios="1" selectLockedCells="1"/>
  <mergeCells count="2">
    <mergeCell ref="A2:E2"/>
    <mergeCell ref="A25:D25"/>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E820F-6358-4246-88C1-D1D03D12E4F6}">
  <sheetPr>
    <tabColor theme="7" tint="0.59999389629810485"/>
  </sheetPr>
  <dimension ref="A2:E25"/>
  <sheetViews>
    <sheetView zoomScaleNormal="100" workbookViewId="0">
      <selection activeCell="A5" sqref="A5"/>
    </sheetView>
  </sheetViews>
  <sheetFormatPr defaultRowHeight="16.5" x14ac:dyDescent="0.25"/>
  <cols>
    <col min="1" max="1" width="53.85546875" style="43" customWidth="1"/>
    <col min="2" max="2" width="16.42578125" style="53" customWidth="1"/>
    <col min="3" max="3" width="12.42578125" style="53" customWidth="1"/>
    <col min="4" max="4" width="14.140625" style="68" customWidth="1"/>
    <col min="5" max="5" width="15.5703125" style="69" customWidth="1"/>
    <col min="6" max="16384" width="9.140625" style="43"/>
  </cols>
  <sheetData>
    <row r="2" spans="1:5" x14ac:dyDescent="0.25">
      <c r="A2" s="144" t="s">
        <v>82</v>
      </c>
      <c r="B2" s="145"/>
      <c r="C2" s="145"/>
      <c r="D2" s="145"/>
      <c r="E2" s="145"/>
    </row>
    <row r="3" spans="1:5" s="57" customFormat="1" ht="33" x14ac:dyDescent="0.25">
      <c r="A3" s="83" t="s">
        <v>57</v>
      </c>
      <c r="B3" s="84" t="s">
        <v>34</v>
      </c>
      <c r="C3" s="84" t="s">
        <v>35</v>
      </c>
      <c r="D3" s="85" t="s">
        <v>36</v>
      </c>
      <c r="E3" s="85" t="s">
        <v>37</v>
      </c>
    </row>
    <row r="4" spans="1:5" s="57" customFormat="1" x14ac:dyDescent="0.25">
      <c r="A4" s="64" t="s">
        <v>85</v>
      </c>
      <c r="B4" s="65">
        <v>120</v>
      </c>
      <c r="C4" s="65" t="s">
        <v>58</v>
      </c>
      <c r="D4" s="66">
        <v>100</v>
      </c>
      <c r="E4" s="66">
        <f>B4*D4</f>
        <v>12000</v>
      </c>
    </row>
    <row r="5" spans="1:5" x14ac:dyDescent="0.25">
      <c r="A5" s="99"/>
      <c r="B5" s="96"/>
      <c r="C5" s="96"/>
      <c r="D5" s="94"/>
      <c r="E5" s="86">
        <f>B5*D5</f>
        <v>0</v>
      </c>
    </row>
    <row r="6" spans="1:5" x14ac:dyDescent="0.25">
      <c r="A6" s="99"/>
      <c r="B6" s="96"/>
      <c r="C6" s="96"/>
      <c r="D6" s="94"/>
      <c r="E6" s="86">
        <f t="shared" ref="E6:E24" si="0">B6*D6</f>
        <v>0</v>
      </c>
    </row>
    <row r="7" spans="1:5" x14ac:dyDescent="0.25">
      <c r="A7" s="99"/>
      <c r="B7" s="96"/>
      <c r="C7" s="96"/>
      <c r="D7" s="94"/>
      <c r="E7" s="86">
        <f t="shared" si="0"/>
        <v>0</v>
      </c>
    </row>
    <row r="8" spans="1:5" x14ac:dyDescent="0.25">
      <c r="A8" s="99"/>
      <c r="B8" s="96"/>
      <c r="C8" s="96"/>
      <c r="D8" s="94"/>
      <c r="E8" s="86">
        <f t="shared" si="0"/>
        <v>0</v>
      </c>
    </row>
    <row r="9" spans="1:5" x14ac:dyDescent="0.25">
      <c r="A9" s="99"/>
      <c r="B9" s="96"/>
      <c r="C9" s="96"/>
      <c r="D9" s="94"/>
      <c r="E9" s="86">
        <f t="shared" si="0"/>
        <v>0</v>
      </c>
    </row>
    <row r="10" spans="1:5" x14ac:dyDescent="0.25">
      <c r="A10" s="99"/>
      <c r="B10" s="96"/>
      <c r="C10" s="96"/>
      <c r="D10" s="94"/>
      <c r="E10" s="86">
        <f t="shared" si="0"/>
        <v>0</v>
      </c>
    </row>
    <row r="11" spans="1:5" x14ac:dyDescent="0.25">
      <c r="A11" s="99"/>
      <c r="B11" s="96"/>
      <c r="C11" s="96"/>
      <c r="D11" s="94"/>
      <c r="E11" s="86">
        <f t="shared" si="0"/>
        <v>0</v>
      </c>
    </row>
    <row r="12" spans="1:5" x14ac:dyDescent="0.25">
      <c r="A12" s="99"/>
      <c r="B12" s="96"/>
      <c r="C12" s="96"/>
      <c r="D12" s="94"/>
      <c r="E12" s="86">
        <f t="shared" si="0"/>
        <v>0</v>
      </c>
    </row>
    <row r="13" spans="1:5" x14ac:dyDescent="0.25">
      <c r="A13" s="99"/>
      <c r="B13" s="96"/>
      <c r="C13" s="96"/>
      <c r="D13" s="94"/>
      <c r="E13" s="86">
        <f t="shared" si="0"/>
        <v>0</v>
      </c>
    </row>
    <row r="14" spans="1:5" x14ac:dyDescent="0.25">
      <c r="A14" s="99"/>
      <c r="B14" s="96"/>
      <c r="C14" s="96"/>
      <c r="D14" s="94"/>
      <c r="E14" s="86">
        <f t="shared" si="0"/>
        <v>0</v>
      </c>
    </row>
    <row r="15" spans="1:5" x14ac:dyDescent="0.25">
      <c r="A15" s="99"/>
      <c r="B15" s="96"/>
      <c r="C15" s="96"/>
      <c r="D15" s="94"/>
      <c r="E15" s="86">
        <f t="shared" si="0"/>
        <v>0</v>
      </c>
    </row>
    <row r="16" spans="1:5" x14ac:dyDescent="0.25">
      <c r="A16" s="99"/>
      <c r="B16" s="96"/>
      <c r="C16" s="96"/>
      <c r="D16" s="94"/>
      <c r="E16" s="86">
        <f t="shared" si="0"/>
        <v>0</v>
      </c>
    </row>
    <row r="17" spans="1:5" x14ac:dyDescent="0.25">
      <c r="A17" s="99"/>
      <c r="B17" s="96"/>
      <c r="C17" s="96"/>
      <c r="D17" s="94"/>
      <c r="E17" s="86">
        <f t="shared" si="0"/>
        <v>0</v>
      </c>
    </row>
    <row r="18" spans="1:5" x14ac:dyDescent="0.25">
      <c r="A18" s="99"/>
      <c r="B18" s="96"/>
      <c r="C18" s="96"/>
      <c r="D18" s="94"/>
      <c r="E18" s="86">
        <f t="shared" si="0"/>
        <v>0</v>
      </c>
    </row>
    <row r="19" spans="1:5" x14ac:dyDescent="0.25">
      <c r="A19" s="99"/>
      <c r="B19" s="96"/>
      <c r="C19" s="96"/>
      <c r="D19" s="94"/>
      <c r="E19" s="86">
        <f t="shared" si="0"/>
        <v>0</v>
      </c>
    </row>
    <row r="20" spans="1:5" x14ac:dyDescent="0.25">
      <c r="A20" s="99"/>
      <c r="B20" s="96"/>
      <c r="C20" s="96"/>
      <c r="D20" s="94"/>
      <c r="E20" s="86">
        <f t="shared" si="0"/>
        <v>0</v>
      </c>
    </row>
    <row r="21" spans="1:5" x14ac:dyDescent="0.25">
      <c r="A21" s="99"/>
      <c r="B21" s="96"/>
      <c r="C21" s="96"/>
      <c r="D21" s="94"/>
      <c r="E21" s="86">
        <f t="shared" si="0"/>
        <v>0</v>
      </c>
    </row>
    <row r="22" spans="1:5" x14ac:dyDescent="0.25">
      <c r="A22" s="99"/>
      <c r="B22" s="96"/>
      <c r="C22" s="96"/>
      <c r="D22" s="94"/>
      <c r="E22" s="86">
        <f t="shared" si="0"/>
        <v>0</v>
      </c>
    </row>
    <row r="23" spans="1:5" x14ac:dyDescent="0.25">
      <c r="A23" s="99"/>
      <c r="B23" s="96"/>
      <c r="C23" s="96"/>
      <c r="D23" s="94"/>
      <c r="E23" s="86">
        <f t="shared" si="0"/>
        <v>0</v>
      </c>
    </row>
    <row r="24" spans="1:5" x14ac:dyDescent="0.25">
      <c r="A24" s="99"/>
      <c r="B24" s="96"/>
      <c r="C24" s="96"/>
      <c r="D24" s="94"/>
      <c r="E24" s="86">
        <f t="shared" si="0"/>
        <v>0</v>
      </c>
    </row>
    <row r="25" spans="1:5" x14ac:dyDescent="0.25">
      <c r="A25" s="146" t="s">
        <v>59</v>
      </c>
      <c r="B25" s="146"/>
      <c r="C25" s="146"/>
      <c r="D25" s="146"/>
      <c r="E25" s="87">
        <f>SUM(E5:E24)</f>
        <v>0</v>
      </c>
    </row>
  </sheetData>
  <sheetProtection algorithmName="SHA-512" hashValue="sZ2RmV/cJsNjmcQop9CSGVGlknj80VB9f9bB/3oJmnalBpLlaleuhaAhAxfG+U8E+5EXvb7e2CMVJXIkFwZWDw==" saltValue="npRzH1XwkbL6TRresdz43g==" spinCount="100000" sheet="1" objects="1" scenarios="1" selectLockedCells="1"/>
  <mergeCells count="2">
    <mergeCell ref="A2:E2"/>
    <mergeCell ref="A25:D25"/>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64FE2-F72C-4239-8472-B9200B223017}">
  <sheetPr>
    <tabColor rgb="FFEADBF5"/>
  </sheetPr>
  <dimension ref="A2:E26"/>
  <sheetViews>
    <sheetView zoomScaleNormal="100" workbookViewId="0">
      <selection activeCell="A6" sqref="A6"/>
    </sheetView>
  </sheetViews>
  <sheetFormatPr defaultRowHeight="16.5" x14ac:dyDescent="0.25"/>
  <cols>
    <col min="1" max="1" width="53.85546875" style="43" customWidth="1"/>
    <col min="2" max="2" width="16.42578125" style="53" customWidth="1"/>
    <col min="3" max="3" width="12.42578125" style="53" customWidth="1"/>
    <col min="4" max="4" width="14.140625" style="68" customWidth="1"/>
    <col min="5" max="5" width="15.5703125" style="69" customWidth="1"/>
    <col min="6" max="16384" width="9.140625" style="43"/>
  </cols>
  <sheetData>
    <row r="2" spans="1:5" x14ac:dyDescent="0.25">
      <c r="A2" s="147" t="s">
        <v>83</v>
      </c>
      <c r="B2" s="148"/>
      <c r="C2" s="148"/>
      <c r="D2" s="148"/>
      <c r="E2" s="148"/>
    </row>
    <row r="3" spans="1:5" s="57" customFormat="1" ht="33" x14ac:dyDescent="0.25">
      <c r="A3" s="88" t="s">
        <v>60</v>
      </c>
      <c r="B3" s="89" t="s">
        <v>34</v>
      </c>
      <c r="C3" s="89" t="s">
        <v>35</v>
      </c>
      <c r="D3" s="90" t="s">
        <v>36</v>
      </c>
      <c r="E3" s="90" t="s">
        <v>37</v>
      </c>
    </row>
    <row r="4" spans="1:5" s="57" customFormat="1" x14ac:dyDescent="0.25">
      <c r="A4" s="64" t="s">
        <v>84</v>
      </c>
      <c r="B4" s="65">
        <v>2</v>
      </c>
      <c r="C4" s="65" t="s">
        <v>61</v>
      </c>
      <c r="D4" s="66">
        <v>100</v>
      </c>
      <c r="E4" s="66">
        <f>B4*D4</f>
        <v>200</v>
      </c>
    </row>
    <row r="5" spans="1:5" s="57" customFormat="1" x14ac:dyDescent="0.25">
      <c r="A5" s="64" t="s">
        <v>65</v>
      </c>
      <c r="B5" s="65">
        <v>1</v>
      </c>
      <c r="C5" s="65" t="s">
        <v>66</v>
      </c>
      <c r="D5" s="66">
        <v>5000</v>
      </c>
      <c r="E5" s="66">
        <f>B5*D5</f>
        <v>5000</v>
      </c>
    </row>
    <row r="6" spans="1:5" x14ac:dyDescent="0.25">
      <c r="A6" s="99"/>
      <c r="B6" s="96"/>
      <c r="C6" s="96"/>
      <c r="D6" s="94"/>
      <c r="E6" s="91">
        <f>B6*D6</f>
        <v>0</v>
      </c>
    </row>
    <row r="7" spans="1:5" x14ac:dyDescent="0.25">
      <c r="A7" s="99"/>
      <c r="B7" s="96"/>
      <c r="C7" s="96"/>
      <c r="D7" s="94"/>
      <c r="E7" s="91">
        <f t="shared" ref="E7:E25" si="0">B7*D7</f>
        <v>0</v>
      </c>
    </row>
    <row r="8" spans="1:5" x14ac:dyDescent="0.25">
      <c r="A8" s="99"/>
      <c r="B8" s="96"/>
      <c r="C8" s="96"/>
      <c r="D8" s="94"/>
      <c r="E8" s="91">
        <f t="shared" si="0"/>
        <v>0</v>
      </c>
    </row>
    <row r="9" spans="1:5" x14ac:dyDescent="0.25">
      <c r="A9" s="99"/>
      <c r="B9" s="96"/>
      <c r="C9" s="96"/>
      <c r="D9" s="94"/>
      <c r="E9" s="91">
        <f t="shared" si="0"/>
        <v>0</v>
      </c>
    </row>
    <row r="10" spans="1:5" x14ac:dyDescent="0.25">
      <c r="A10" s="99"/>
      <c r="B10" s="96"/>
      <c r="C10" s="96"/>
      <c r="D10" s="94"/>
      <c r="E10" s="91">
        <f t="shared" si="0"/>
        <v>0</v>
      </c>
    </row>
    <row r="11" spans="1:5" x14ac:dyDescent="0.25">
      <c r="A11" s="99"/>
      <c r="B11" s="96"/>
      <c r="C11" s="96"/>
      <c r="D11" s="94"/>
      <c r="E11" s="91">
        <f t="shared" si="0"/>
        <v>0</v>
      </c>
    </row>
    <row r="12" spans="1:5" x14ac:dyDescent="0.25">
      <c r="A12" s="99"/>
      <c r="B12" s="96"/>
      <c r="C12" s="96"/>
      <c r="D12" s="94"/>
      <c r="E12" s="91">
        <f t="shared" si="0"/>
        <v>0</v>
      </c>
    </row>
    <row r="13" spans="1:5" x14ac:dyDescent="0.25">
      <c r="A13" s="99"/>
      <c r="B13" s="96"/>
      <c r="C13" s="96"/>
      <c r="D13" s="94"/>
      <c r="E13" s="91">
        <f t="shared" si="0"/>
        <v>0</v>
      </c>
    </row>
    <row r="14" spans="1:5" x14ac:dyDescent="0.25">
      <c r="A14" s="99"/>
      <c r="B14" s="96"/>
      <c r="C14" s="96"/>
      <c r="D14" s="94"/>
      <c r="E14" s="91">
        <f t="shared" si="0"/>
        <v>0</v>
      </c>
    </row>
    <row r="15" spans="1:5" x14ac:dyDescent="0.25">
      <c r="A15" s="99"/>
      <c r="B15" s="96"/>
      <c r="C15" s="96"/>
      <c r="D15" s="94"/>
      <c r="E15" s="91">
        <f t="shared" si="0"/>
        <v>0</v>
      </c>
    </row>
    <row r="16" spans="1:5" x14ac:dyDescent="0.25">
      <c r="A16" s="99"/>
      <c r="B16" s="96"/>
      <c r="C16" s="96"/>
      <c r="D16" s="94"/>
      <c r="E16" s="91">
        <f t="shared" si="0"/>
        <v>0</v>
      </c>
    </row>
    <row r="17" spans="1:5" x14ac:dyDescent="0.25">
      <c r="A17" s="99"/>
      <c r="B17" s="96"/>
      <c r="C17" s="96"/>
      <c r="D17" s="94"/>
      <c r="E17" s="91">
        <f t="shared" si="0"/>
        <v>0</v>
      </c>
    </row>
    <row r="18" spans="1:5" x14ac:dyDescent="0.25">
      <c r="A18" s="99"/>
      <c r="B18" s="96"/>
      <c r="C18" s="96"/>
      <c r="D18" s="94"/>
      <c r="E18" s="91">
        <f t="shared" si="0"/>
        <v>0</v>
      </c>
    </row>
    <row r="19" spans="1:5" x14ac:dyDescent="0.25">
      <c r="A19" s="99"/>
      <c r="B19" s="96"/>
      <c r="C19" s="96"/>
      <c r="D19" s="94"/>
      <c r="E19" s="91">
        <f t="shared" si="0"/>
        <v>0</v>
      </c>
    </row>
    <row r="20" spans="1:5" x14ac:dyDescent="0.25">
      <c r="A20" s="99"/>
      <c r="B20" s="96"/>
      <c r="C20" s="96"/>
      <c r="D20" s="94"/>
      <c r="E20" s="91">
        <f t="shared" si="0"/>
        <v>0</v>
      </c>
    </row>
    <row r="21" spans="1:5" x14ac:dyDescent="0.25">
      <c r="A21" s="99"/>
      <c r="B21" s="96"/>
      <c r="C21" s="96"/>
      <c r="D21" s="94"/>
      <c r="E21" s="91">
        <f t="shared" si="0"/>
        <v>0</v>
      </c>
    </row>
    <row r="22" spans="1:5" x14ac:dyDescent="0.25">
      <c r="A22" s="99"/>
      <c r="B22" s="96"/>
      <c r="C22" s="96"/>
      <c r="D22" s="94"/>
      <c r="E22" s="91">
        <f t="shared" si="0"/>
        <v>0</v>
      </c>
    </row>
    <row r="23" spans="1:5" x14ac:dyDescent="0.25">
      <c r="A23" s="99"/>
      <c r="B23" s="96"/>
      <c r="C23" s="96"/>
      <c r="D23" s="94"/>
      <c r="E23" s="91">
        <f t="shared" si="0"/>
        <v>0</v>
      </c>
    </row>
    <row r="24" spans="1:5" x14ac:dyDescent="0.25">
      <c r="A24" s="99"/>
      <c r="B24" s="96"/>
      <c r="C24" s="96"/>
      <c r="D24" s="94"/>
      <c r="E24" s="91">
        <f t="shared" si="0"/>
        <v>0</v>
      </c>
    </row>
    <row r="25" spans="1:5" x14ac:dyDescent="0.25">
      <c r="A25" s="99"/>
      <c r="B25" s="96"/>
      <c r="C25" s="96"/>
      <c r="D25" s="94"/>
      <c r="E25" s="91">
        <f t="shared" si="0"/>
        <v>0</v>
      </c>
    </row>
    <row r="26" spans="1:5" x14ac:dyDescent="0.25">
      <c r="A26" s="149" t="s">
        <v>59</v>
      </c>
      <c r="B26" s="149"/>
      <c r="C26" s="149"/>
      <c r="D26" s="149"/>
      <c r="E26" s="92">
        <f>SUM(E6:E25)</f>
        <v>0</v>
      </c>
    </row>
  </sheetData>
  <sheetProtection algorithmName="SHA-512" hashValue="jjXxfLvuxuplgOwyPN3ylG+s8FjM6K84T9j+iPLiZtqQ5a0FPO+omckfTQrpFHaPW9TG4B+qb8aiBSjNfgkT7Q==" saltValue="m2PVYd4p70zddIlgsJBQbQ==" spinCount="100000" sheet="1" objects="1" scenarios="1" selectLockedCells="1"/>
  <mergeCells count="2">
    <mergeCell ref="A2:E2"/>
    <mergeCell ref="A26:D26"/>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 Instructions</vt:lpstr>
      <vt:lpstr>#2 - Budget Summary</vt:lpstr>
      <vt:lpstr>#3 - Personnel</vt:lpstr>
      <vt:lpstr>#4 - Travel</vt:lpstr>
      <vt:lpstr>#5 - Equipment</vt:lpstr>
      <vt:lpstr>#6- Supplies</vt:lpstr>
      <vt:lpstr>#7- ConsultantsContracts</vt:lpstr>
      <vt:lpstr>#8- Other Costs</vt:lpstr>
    </vt:vector>
  </TitlesOfParts>
  <Company>Florida Department of Law Enforcement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Robinette, Tennille</dc:creator>
  <cp:lastModifiedBy>Preziosa, Emma</cp:lastModifiedBy>
  <cp:lastPrinted>2022-06-14T21:08:13Z</cp:lastPrinted>
  <dcterms:created xsi:type="dcterms:W3CDTF">2022-06-14T14:56:15Z</dcterms:created>
  <dcterms:modified xsi:type="dcterms:W3CDTF">2025-10-03T17:43:15Z</dcterms:modified>
</cp:coreProperties>
</file>