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myfdle.net\cjis\CJAB\FSAC\Website\UCR 2020 Annual\04-Offense Data\14-Total Forcible Sex Offenses Type Rate\"/>
    </mc:Choice>
  </mc:AlternateContent>
  <xr:revisionPtr revIDLastSave="0" documentId="13_ncr:1_{72969DE9-50EB-43B4-99EB-221EA7100306}" xr6:coauthVersionLast="36" xr6:coauthVersionMax="36" xr10:uidLastSave="{00000000-0000-0000-0000-000000000000}"/>
  <bookViews>
    <workbookView xWindow="480" yWindow="120" windowWidth="14235" windowHeight="8445" tabRatio="319" xr2:uid="{00000000-000D-0000-FFFF-FFFF00000000}"/>
  </bookViews>
  <sheets>
    <sheet name="Florida Forcible Sex Offenses" sheetId="1" r:id="rId1"/>
  </sheets>
  <definedNames>
    <definedName name="_xlnm.Print_Titles" localSheetId="0">'Florida Forcible Sex Offenses'!$1:$4</definedName>
  </definedNames>
  <calcPr calcId="191029"/>
</workbook>
</file>

<file path=xl/calcChain.xml><?xml version="1.0" encoding="utf-8"?>
<calcChain xmlns="http://schemas.openxmlformats.org/spreadsheetml/2006/main">
  <c r="M53" i="1" l="1"/>
  <c r="H53" i="1"/>
  <c r="G53" i="1"/>
  <c r="M54" i="1" l="1"/>
  <c r="M52" i="1"/>
  <c r="M51" i="1"/>
  <c r="M50" i="1"/>
  <c r="M49" i="1"/>
  <c r="M48" i="1"/>
  <c r="M47" i="1"/>
  <c r="M46" i="1"/>
  <c r="M45" i="1"/>
  <c r="M44" i="1"/>
  <c r="M43" i="1"/>
  <c r="M42" i="1"/>
  <c r="M41" i="1"/>
  <c r="M40" i="1"/>
  <c r="M39" i="1"/>
  <c r="M38" i="1"/>
  <c r="M37" i="1"/>
  <c r="M36" i="1"/>
  <c r="M35" i="1"/>
  <c r="M34" i="1"/>
  <c r="M33" i="1"/>
  <c r="M32" i="1"/>
  <c r="M31" i="1"/>
  <c r="M30" i="1"/>
  <c r="H54" i="1"/>
  <c r="H52" i="1"/>
  <c r="H51" i="1"/>
  <c r="H50" i="1"/>
  <c r="H49" i="1"/>
  <c r="H48" i="1"/>
  <c r="H46" i="1"/>
  <c r="H45" i="1"/>
  <c r="H44" i="1"/>
  <c r="H43" i="1"/>
  <c r="H42" i="1"/>
  <c r="H41" i="1"/>
  <c r="H40" i="1"/>
  <c r="H39" i="1"/>
  <c r="H38" i="1"/>
  <c r="H37" i="1"/>
  <c r="H36" i="1"/>
  <c r="H35" i="1"/>
  <c r="H34" i="1"/>
  <c r="H33" i="1"/>
  <c r="H32" i="1"/>
  <c r="H31" i="1"/>
  <c r="H30" i="1"/>
  <c r="G30" i="1" l="1"/>
  <c r="G31" i="1"/>
  <c r="G32" i="1"/>
  <c r="G33" i="1"/>
  <c r="G34" i="1"/>
  <c r="G35" i="1"/>
  <c r="G36" i="1"/>
  <c r="G37" i="1"/>
  <c r="G38" i="1"/>
  <c r="G39" i="1"/>
  <c r="G40" i="1"/>
  <c r="G41" i="1"/>
  <c r="G42" i="1"/>
  <c r="G43" i="1"/>
  <c r="G44" i="1"/>
  <c r="G45" i="1"/>
  <c r="G46" i="1"/>
  <c r="G48" i="1"/>
  <c r="G49" i="1"/>
  <c r="G50" i="1"/>
  <c r="G51" i="1"/>
  <c r="G52" i="1"/>
  <c r="G54" i="1"/>
</calcChain>
</file>

<file path=xl/sharedStrings.xml><?xml version="1.0" encoding="utf-8"?>
<sst xmlns="http://schemas.openxmlformats.org/spreadsheetml/2006/main" count="126" uniqueCount="18">
  <si>
    <t>Year</t>
  </si>
  <si>
    <t>Population</t>
  </si>
  <si>
    <t>Rape by Force</t>
  </si>
  <si>
    <t>Attempted Rape</t>
  </si>
  <si>
    <t>Total Forcible Rape</t>
  </si>
  <si>
    <t>Forcible Rape Rate per 100,000</t>
  </si>
  <si>
    <t>Percent Change Rape Rate</t>
  </si>
  <si>
    <t>Percent Change Rape Number</t>
  </si>
  <si>
    <t>Forcible Sodomy</t>
  </si>
  <si>
    <t>Forcible Fondling</t>
  </si>
  <si>
    <t>Total Forcible Sex Offenses</t>
  </si>
  <si>
    <t>Forcible Sex Offenses Rate per 100,000</t>
  </si>
  <si>
    <t>Percent Change Sex Offenses Rate per 100,000</t>
  </si>
  <si>
    <t>--</t>
  </si>
  <si>
    <t>* In 2013 the FBI's UCR program implemented a new definition of Rape that includes incidents previously reported as Forcible Sodomy. Beginning with 2013 data, Florida, in compliance with that definition, modified the collection of Forcible Rape data to include forcible rape, attempted rape, and forcible sodomy.  Percent changes from 2012 to 2013 are based on calculations that includes Forcible Sodomy with Total Rape.</t>
  </si>
  <si>
    <t>Florida Statewide Reported Sex Offenses, 1971 - 2020.</t>
  </si>
  <si>
    <t>Note: This report incorporates updates and corrections received through May 2021.</t>
  </si>
  <si>
    <t>SOURCE: Florida Statistical Analysis Center:  FDLE (1971-2020). Crime in Florida, Florida uniform crime report [Computer program]. Tallahassee, FL.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</si>
</sst>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6">
    <font>
      <sz val="10"/>
      <name val="Arial"/>
    </font>
    <font>
      <sz val="10"/>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name val="Arial"/>
      <family val="2"/>
    </font>
    <font>
      <sz val="9"/>
      <color indexed="8"/>
      <name val="Arial"/>
      <family val="2"/>
    </font>
    <font>
      <sz val="9"/>
      <color indexed="8"/>
      <name val="Arial_x000d__x000a_"/>
    </font>
    <font>
      <b/>
      <sz val="11"/>
      <color indexed="10"/>
      <name val="Arial"/>
      <family val="2"/>
    </font>
    <font>
      <sz val="11"/>
      <color theme="1"/>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s>
  <cellStyleXfs count="66">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 fillId="0" borderId="0"/>
    <xf numFmtId="0" fontId="25" fillId="0" borderId="0"/>
    <xf numFmtId="0" fontId="1" fillId="0" borderId="0"/>
    <xf numFmtId="0" fontId="2" fillId="0" borderId="0"/>
    <xf numFmtId="0" fontId="1" fillId="0" borderId="0"/>
    <xf numFmtId="0" fontId="1" fillId="0" borderId="0"/>
    <xf numFmtId="0" fontId="3" fillId="23" borderId="7" applyNumberFormat="0" applyFont="0" applyAlignment="0" applyProtection="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7">
    <xf numFmtId="0" fontId="0" fillId="0" borderId="0" xfId="0"/>
    <xf numFmtId="0" fontId="21" fillId="0" borderId="0" xfId="0" applyFont="1" applyBorder="1"/>
    <xf numFmtId="164" fontId="21" fillId="0" borderId="0" xfId="0" applyNumberFormat="1" applyFont="1" applyBorder="1"/>
    <xf numFmtId="0" fontId="21" fillId="0" borderId="0" xfId="0" applyFont="1"/>
    <xf numFmtId="164" fontId="21" fillId="0" borderId="0" xfId="0" applyNumberFormat="1" applyFont="1"/>
    <xf numFmtId="0" fontId="22" fillId="0" borderId="10" xfId="0" applyFont="1" applyBorder="1" applyAlignment="1">
      <alignment horizontal="center" wrapText="1"/>
    </xf>
    <xf numFmtId="164" fontId="22" fillId="0" borderId="10" xfId="0" applyNumberFormat="1" applyFont="1" applyBorder="1" applyAlignment="1">
      <alignment horizontal="center" wrapText="1"/>
    </xf>
    <xf numFmtId="0" fontId="22" fillId="0" borderId="0" xfId="0" applyFont="1" applyBorder="1" applyAlignment="1">
      <alignment horizontal="center" wrapText="1"/>
    </xf>
    <xf numFmtId="164" fontId="22" fillId="0" borderId="0" xfId="0" applyNumberFormat="1" applyFont="1" applyBorder="1" applyAlignment="1">
      <alignment horizontal="center" wrapText="1"/>
    </xf>
    <xf numFmtId="3" fontId="22" fillId="0" borderId="0" xfId="0" applyNumberFormat="1" applyFont="1" applyBorder="1" applyAlignment="1">
      <alignment horizontal="center" wrapText="1"/>
    </xf>
    <xf numFmtId="0" fontId="22" fillId="0" borderId="0" xfId="0" applyFont="1" applyFill="1" applyBorder="1" applyAlignment="1">
      <alignment horizontal="center" wrapText="1"/>
    </xf>
    <xf numFmtId="3" fontId="22" fillId="0" borderId="0" xfId="0" applyNumberFormat="1" applyFont="1" applyFill="1" applyBorder="1" applyAlignment="1">
      <alignment horizontal="center" wrapText="1"/>
    </xf>
    <xf numFmtId="0" fontId="23" fillId="0" borderId="0" xfId="0" applyFont="1" applyBorder="1" applyAlignment="1">
      <alignment horizontal="center" wrapText="1"/>
    </xf>
    <xf numFmtId="3" fontId="23" fillId="0" borderId="0" xfId="0" applyNumberFormat="1" applyFont="1" applyBorder="1" applyAlignment="1">
      <alignment horizontal="center" wrapText="1"/>
    </xf>
    <xf numFmtId="164" fontId="23" fillId="0" borderId="0" xfId="0" applyNumberFormat="1" applyFont="1" applyBorder="1" applyAlignment="1">
      <alignment horizontal="center" wrapText="1"/>
    </xf>
    <xf numFmtId="0" fontId="22" fillId="0" borderId="0" xfId="59" applyFont="1" applyFill="1" applyBorder="1" applyAlignment="1">
      <alignment horizontal="center" wrapText="1"/>
    </xf>
    <xf numFmtId="3" fontId="22" fillId="0" borderId="0" xfId="59" applyNumberFormat="1" applyFont="1" applyBorder="1" applyAlignment="1">
      <alignment horizontal="center" wrapText="1"/>
    </xf>
    <xf numFmtId="0" fontId="23" fillId="0" borderId="0" xfId="54" applyFont="1" applyBorder="1" applyAlignment="1">
      <alignment horizontal="center" wrapText="1"/>
    </xf>
    <xf numFmtId="3" fontId="23" fillId="0" borderId="0" xfId="54" applyNumberFormat="1" applyFont="1" applyBorder="1" applyAlignment="1">
      <alignment horizontal="center" wrapText="1"/>
    </xf>
    <xf numFmtId="164" fontId="23" fillId="0" borderId="0" xfId="54" applyNumberFormat="1" applyFont="1" applyBorder="1" applyAlignment="1">
      <alignment horizontal="center" wrapText="1"/>
    </xf>
    <xf numFmtId="0" fontId="24" fillId="0" borderId="0" xfId="0" applyFont="1" applyBorder="1"/>
    <xf numFmtId="0" fontId="21" fillId="0" borderId="0" xfId="0" applyFont="1" applyBorder="1" applyAlignment="1">
      <alignment horizontal="left"/>
    </xf>
    <xf numFmtId="165" fontId="22" fillId="0" borderId="0" xfId="0" applyNumberFormat="1" applyFont="1" applyBorder="1" applyAlignment="1">
      <alignment horizontal="center" wrapText="1"/>
    </xf>
    <xf numFmtId="165" fontId="23" fillId="0" borderId="0" xfId="0" applyNumberFormat="1" applyFont="1" applyBorder="1" applyAlignment="1">
      <alignment horizontal="center" wrapText="1"/>
    </xf>
    <xf numFmtId="165" fontId="23" fillId="0" borderId="0" xfId="54" applyNumberFormat="1" applyFont="1" applyBorder="1" applyAlignment="1">
      <alignment horizontal="center" wrapText="1"/>
    </xf>
    <xf numFmtId="0" fontId="22" fillId="0" borderId="0" xfId="0" applyFont="1" applyBorder="1" applyAlignment="1">
      <alignment horizontal="left" wrapText="1"/>
    </xf>
    <xf numFmtId="0" fontId="21" fillId="0" borderId="0" xfId="0" applyFont="1" applyAlignment="1">
      <alignment horizontal="left" wrapText="1"/>
    </xf>
  </cellXfs>
  <cellStyles count="66">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2" xfId="37" xr:uid="{00000000-0005-0000-0000-000024000000}"/>
    <cellStyle name="Calculation 2" xfId="38" xr:uid="{00000000-0005-0000-0000-000025000000}"/>
    <cellStyle name="Check Cell 2" xfId="39" xr:uid="{00000000-0005-0000-0000-000026000000}"/>
    <cellStyle name="Comma 2" xfId="40" xr:uid="{00000000-0005-0000-0000-000027000000}"/>
    <cellStyle name="Comma 3" xfId="41" xr:uid="{00000000-0005-0000-0000-000028000000}"/>
    <cellStyle name="Comma 4" xfId="42" xr:uid="{00000000-0005-0000-0000-000029000000}"/>
    <cellStyle name="Comma 5" xfId="43" xr:uid="{00000000-0005-0000-0000-00002A000000}"/>
    <cellStyle name="Explanatory Text 2" xfId="44" xr:uid="{00000000-0005-0000-0000-00002B000000}"/>
    <cellStyle name="Good 2" xfId="45" xr:uid="{00000000-0005-0000-0000-00002C000000}"/>
    <cellStyle name="Heading 1 2" xfId="46" xr:uid="{00000000-0005-0000-0000-00002D000000}"/>
    <cellStyle name="Heading 2 2" xfId="47" xr:uid="{00000000-0005-0000-0000-00002E000000}"/>
    <cellStyle name="Heading 3 2" xfId="48" xr:uid="{00000000-0005-0000-0000-00002F000000}"/>
    <cellStyle name="Heading 4 2" xfId="49" xr:uid="{00000000-0005-0000-0000-000030000000}"/>
    <cellStyle name="Input 2" xfId="50" xr:uid="{00000000-0005-0000-0000-000031000000}"/>
    <cellStyle name="Linked Cell 2" xfId="51" xr:uid="{00000000-0005-0000-0000-000032000000}"/>
    <cellStyle name="Neutral 2" xfId="52" xr:uid="{00000000-0005-0000-0000-000033000000}"/>
    <cellStyle name="Normal" xfId="0" builtinId="0"/>
    <cellStyle name="Normal 2" xfId="53" xr:uid="{00000000-0005-0000-0000-000035000000}"/>
    <cellStyle name="Normal 2 2" xfId="54" xr:uid="{00000000-0005-0000-0000-000036000000}"/>
    <cellStyle name="Normal 3" xfId="55" xr:uid="{00000000-0005-0000-0000-000037000000}"/>
    <cellStyle name="Normal 3 2" xfId="56" xr:uid="{00000000-0005-0000-0000-000038000000}"/>
    <cellStyle name="Normal 4" xfId="57" xr:uid="{00000000-0005-0000-0000-000039000000}"/>
    <cellStyle name="Normal 5" xfId="58" xr:uid="{00000000-0005-0000-0000-00003A000000}"/>
    <cellStyle name="Normal_Sheet1" xfId="59" xr:uid="{00000000-0005-0000-0000-00003B000000}"/>
    <cellStyle name="Note 2" xfId="60" xr:uid="{00000000-0005-0000-0000-00003C000000}"/>
    <cellStyle name="Note 3" xfId="61" xr:uid="{00000000-0005-0000-0000-00003D000000}"/>
    <cellStyle name="Output 2" xfId="62" xr:uid="{00000000-0005-0000-0000-00003E000000}"/>
    <cellStyle name="Title 2" xfId="63" xr:uid="{00000000-0005-0000-0000-00003F000000}"/>
    <cellStyle name="Total 2" xfId="64" xr:uid="{00000000-0005-0000-0000-000040000000}"/>
    <cellStyle name="Warning Text 2" xfId="65"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workbookViewId="0">
      <pane ySplit="4" topLeftCell="A5" activePane="bottomLeft" state="frozen"/>
      <selection pane="bottomLeft" activeCell="O42" sqref="O42"/>
    </sheetView>
  </sheetViews>
  <sheetFormatPr defaultRowHeight="12"/>
  <cols>
    <col min="1" max="1" width="9.28515625" style="3" customWidth="1"/>
    <col min="2" max="2" width="9.85546875" style="3" bestFit="1" customWidth="1"/>
    <col min="3" max="3" width="8.5703125" style="3" customWidth="1"/>
    <col min="4" max="5" width="9.28515625" style="3" bestFit="1" customWidth="1"/>
    <col min="6" max="6" width="10.28515625" style="4" customWidth="1"/>
    <col min="7" max="7" width="9.28515625" style="4" bestFit="1" customWidth="1"/>
    <col min="8" max="8" width="11" style="4" customWidth="1"/>
    <col min="9" max="10" width="9.28515625" style="3" bestFit="1" customWidth="1"/>
    <col min="11" max="11" width="10.5703125" style="3" customWidth="1"/>
    <col min="12" max="12" width="11.140625" style="4" customWidth="1"/>
    <col min="13" max="13" width="12.7109375" style="4" customWidth="1"/>
    <col min="14" max="16384" width="9.140625" style="3"/>
  </cols>
  <sheetData>
    <row r="1" spans="1:13" ht="15">
      <c r="A1" s="20" t="s">
        <v>15</v>
      </c>
      <c r="B1" s="1"/>
      <c r="C1" s="1"/>
      <c r="D1" s="1"/>
      <c r="E1" s="1"/>
      <c r="F1" s="2"/>
      <c r="G1" s="2"/>
      <c r="H1" s="2"/>
      <c r="I1" s="1"/>
      <c r="J1" s="1"/>
      <c r="K1" s="1"/>
      <c r="L1" s="2"/>
      <c r="M1" s="2"/>
    </row>
    <row r="2" spans="1:13" ht="9" customHeight="1"/>
    <row r="3" spans="1:13" ht="60" customHeight="1" thickBot="1">
      <c r="A3" s="5" t="s">
        <v>0</v>
      </c>
      <c r="B3" s="5" t="s">
        <v>1</v>
      </c>
      <c r="C3" s="5" t="s">
        <v>2</v>
      </c>
      <c r="D3" s="5" t="s">
        <v>3</v>
      </c>
      <c r="E3" s="5" t="s">
        <v>4</v>
      </c>
      <c r="F3" s="6" t="s">
        <v>5</v>
      </c>
      <c r="G3" s="6" t="s">
        <v>6</v>
      </c>
      <c r="H3" s="6" t="s">
        <v>7</v>
      </c>
      <c r="I3" s="5" t="s">
        <v>8</v>
      </c>
      <c r="J3" s="5" t="s">
        <v>9</v>
      </c>
      <c r="K3" s="5" t="s">
        <v>10</v>
      </c>
      <c r="L3" s="6" t="s">
        <v>11</v>
      </c>
      <c r="M3" s="6" t="s">
        <v>12</v>
      </c>
    </row>
    <row r="4" spans="1:13" ht="4.5" customHeight="1">
      <c r="A4" s="7"/>
      <c r="B4" s="7"/>
      <c r="C4" s="7"/>
      <c r="D4" s="7"/>
      <c r="E4" s="7"/>
      <c r="F4" s="8"/>
      <c r="G4" s="8"/>
      <c r="H4" s="8"/>
      <c r="I4" s="7"/>
      <c r="J4" s="7"/>
      <c r="K4" s="7"/>
      <c r="L4" s="8"/>
      <c r="M4" s="8"/>
    </row>
    <row r="5" spans="1:13" ht="12.2" customHeight="1">
      <c r="A5" s="7">
        <v>1971</v>
      </c>
      <c r="B5" s="9">
        <v>7041074</v>
      </c>
      <c r="C5" s="9">
        <v>1191</v>
      </c>
      <c r="D5" s="7">
        <v>517</v>
      </c>
      <c r="E5" s="9">
        <v>1708</v>
      </c>
      <c r="F5" s="8">
        <v>24.3</v>
      </c>
      <c r="G5" s="8" t="s">
        <v>13</v>
      </c>
      <c r="H5" s="8" t="s">
        <v>13</v>
      </c>
      <c r="I5" s="7" t="s">
        <v>13</v>
      </c>
      <c r="J5" s="7" t="s">
        <v>13</v>
      </c>
      <c r="K5" s="7" t="s">
        <v>13</v>
      </c>
      <c r="L5" s="8" t="s">
        <v>13</v>
      </c>
      <c r="M5" s="8" t="s">
        <v>13</v>
      </c>
    </row>
    <row r="6" spans="1:13" ht="12.2" customHeight="1">
      <c r="A6" s="7">
        <v>1972</v>
      </c>
      <c r="B6" s="9">
        <v>7441545</v>
      </c>
      <c r="C6" s="9">
        <v>1382</v>
      </c>
      <c r="D6" s="7">
        <v>537</v>
      </c>
      <c r="E6" s="9">
        <v>1919</v>
      </c>
      <c r="F6" s="8">
        <v>25.8</v>
      </c>
      <c r="G6" s="8">
        <v>6.3</v>
      </c>
      <c r="H6" s="8">
        <v>12.4</v>
      </c>
      <c r="I6" s="7" t="s">
        <v>13</v>
      </c>
      <c r="J6" s="7" t="s">
        <v>13</v>
      </c>
      <c r="K6" s="7" t="s">
        <v>13</v>
      </c>
      <c r="L6" s="8" t="s">
        <v>13</v>
      </c>
      <c r="M6" s="8" t="s">
        <v>13</v>
      </c>
    </row>
    <row r="7" spans="1:13" ht="12.2" customHeight="1">
      <c r="A7" s="7">
        <v>1973</v>
      </c>
      <c r="B7" s="9">
        <v>7845092</v>
      </c>
      <c r="C7" s="9">
        <v>1792</v>
      </c>
      <c r="D7" s="7">
        <v>658</v>
      </c>
      <c r="E7" s="9">
        <v>2450</v>
      </c>
      <c r="F7" s="8">
        <v>31.2</v>
      </c>
      <c r="G7" s="8">
        <v>21.1</v>
      </c>
      <c r="H7" s="8">
        <v>27.7</v>
      </c>
      <c r="I7" s="7" t="s">
        <v>13</v>
      </c>
      <c r="J7" s="7" t="s">
        <v>13</v>
      </c>
      <c r="K7" s="7" t="s">
        <v>13</v>
      </c>
      <c r="L7" s="8" t="s">
        <v>13</v>
      </c>
      <c r="M7" s="8" t="s">
        <v>13</v>
      </c>
    </row>
    <row r="8" spans="1:13" ht="12.2" customHeight="1">
      <c r="A8" s="7">
        <v>1974</v>
      </c>
      <c r="B8" s="9">
        <v>8248851</v>
      </c>
      <c r="C8" s="9">
        <v>2153</v>
      </c>
      <c r="D8" s="7">
        <v>751</v>
      </c>
      <c r="E8" s="9">
        <v>2904</v>
      </c>
      <c r="F8" s="8">
        <v>35.200000000000003</v>
      </c>
      <c r="G8" s="8">
        <v>12.7</v>
      </c>
      <c r="H8" s="8">
        <v>18.5</v>
      </c>
      <c r="I8" s="7" t="s">
        <v>13</v>
      </c>
      <c r="J8" s="7" t="s">
        <v>13</v>
      </c>
      <c r="K8" s="7" t="s">
        <v>13</v>
      </c>
      <c r="L8" s="8" t="s">
        <v>13</v>
      </c>
      <c r="M8" s="8" t="s">
        <v>13</v>
      </c>
    </row>
    <row r="9" spans="1:13" ht="12.2" customHeight="1">
      <c r="A9" s="7">
        <v>1975</v>
      </c>
      <c r="B9" s="9">
        <v>8485230</v>
      </c>
      <c r="C9" s="9">
        <v>2158</v>
      </c>
      <c r="D9" s="7">
        <v>827</v>
      </c>
      <c r="E9" s="9">
        <v>2985</v>
      </c>
      <c r="F9" s="8">
        <v>35.200000000000003</v>
      </c>
      <c r="G9" s="8">
        <v>-0.1</v>
      </c>
      <c r="H9" s="8">
        <v>2.8</v>
      </c>
      <c r="I9" s="7" t="s">
        <v>13</v>
      </c>
      <c r="J9" s="7" t="s">
        <v>13</v>
      </c>
      <c r="K9" s="7" t="s">
        <v>13</v>
      </c>
      <c r="L9" s="8" t="s">
        <v>13</v>
      </c>
      <c r="M9" s="8" t="s">
        <v>13</v>
      </c>
    </row>
    <row r="10" spans="1:13" ht="12.2" customHeight="1">
      <c r="A10" s="7">
        <v>1976</v>
      </c>
      <c r="B10" s="9">
        <v>8551814</v>
      </c>
      <c r="C10" s="9">
        <v>2255</v>
      </c>
      <c r="D10" s="7">
        <v>796</v>
      </c>
      <c r="E10" s="9">
        <v>3051</v>
      </c>
      <c r="F10" s="8">
        <v>35.700000000000003</v>
      </c>
      <c r="G10" s="8">
        <v>1.4</v>
      </c>
      <c r="H10" s="8">
        <v>2.2000000000000002</v>
      </c>
      <c r="I10" s="7" t="s">
        <v>13</v>
      </c>
      <c r="J10" s="7" t="s">
        <v>13</v>
      </c>
      <c r="K10" s="7" t="s">
        <v>13</v>
      </c>
      <c r="L10" s="8" t="s">
        <v>13</v>
      </c>
      <c r="M10" s="8" t="s">
        <v>13</v>
      </c>
    </row>
    <row r="11" spans="1:13" ht="12.2" customHeight="1">
      <c r="A11" s="7">
        <v>1977</v>
      </c>
      <c r="B11" s="9">
        <v>8717334</v>
      </c>
      <c r="C11" s="9">
        <v>2532</v>
      </c>
      <c r="D11" s="7">
        <v>810</v>
      </c>
      <c r="E11" s="9">
        <v>3342</v>
      </c>
      <c r="F11" s="8">
        <v>38.299999999999997</v>
      </c>
      <c r="G11" s="8">
        <v>7.5</v>
      </c>
      <c r="H11" s="8">
        <v>9.5</v>
      </c>
      <c r="I11" s="7" t="s">
        <v>13</v>
      </c>
      <c r="J11" s="7" t="s">
        <v>13</v>
      </c>
      <c r="K11" s="7" t="s">
        <v>13</v>
      </c>
      <c r="L11" s="8" t="s">
        <v>13</v>
      </c>
      <c r="M11" s="8" t="s">
        <v>13</v>
      </c>
    </row>
    <row r="12" spans="1:13" ht="12.2" customHeight="1">
      <c r="A12" s="7">
        <v>1978</v>
      </c>
      <c r="B12" s="9">
        <v>8967206</v>
      </c>
      <c r="C12" s="9">
        <v>3024</v>
      </c>
      <c r="D12" s="7">
        <v>936</v>
      </c>
      <c r="E12" s="9">
        <v>3960</v>
      </c>
      <c r="F12" s="8">
        <v>44.2</v>
      </c>
      <c r="G12" s="8">
        <v>15.2</v>
      </c>
      <c r="H12" s="8">
        <v>18.5</v>
      </c>
      <c r="I12" s="7" t="s">
        <v>13</v>
      </c>
      <c r="J12" s="7" t="s">
        <v>13</v>
      </c>
      <c r="K12" s="7" t="s">
        <v>13</v>
      </c>
      <c r="L12" s="8" t="s">
        <v>13</v>
      </c>
      <c r="M12" s="8" t="s">
        <v>13</v>
      </c>
    </row>
    <row r="13" spans="1:13" ht="12.2" customHeight="1">
      <c r="A13" s="7">
        <v>1979</v>
      </c>
      <c r="B13" s="9">
        <v>9245231</v>
      </c>
      <c r="C13" s="9">
        <v>3541</v>
      </c>
      <c r="D13" s="9">
        <v>1032</v>
      </c>
      <c r="E13" s="9">
        <v>4573</v>
      </c>
      <c r="F13" s="8">
        <v>49.5</v>
      </c>
      <c r="G13" s="8">
        <v>12</v>
      </c>
      <c r="H13" s="8">
        <v>15.5</v>
      </c>
      <c r="I13" s="7" t="s">
        <v>13</v>
      </c>
      <c r="J13" s="7" t="s">
        <v>13</v>
      </c>
      <c r="K13" s="7" t="s">
        <v>13</v>
      </c>
      <c r="L13" s="8" t="s">
        <v>13</v>
      </c>
      <c r="M13" s="8" t="s">
        <v>13</v>
      </c>
    </row>
    <row r="14" spans="1:13" ht="12.2" customHeight="1">
      <c r="A14" s="7">
        <v>1980</v>
      </c>
      <c r="B14" s="9">
        <v>9579497</v>
      </c>
      <c r="C14" s="9">
        <v>4230</v>
      </c>
      <c r="D14" s="9">
        <v>1205</v>
      </c>
      <c r="E14" s="9">
        <v>5435</v>
      </c>
      <c r="F14" s="8">
        <v>56.7</v>
      </c>
      <c r="G14" s="8">
        <v>14.7</v>
      </c>
      <c r="H14" s="8">
        <v>18.8</v>
      </c>
      <c r="I14" s="7" t="s">
        <v>13</v>
      </c>
      <c r="J14" s="7" t="s">
        <v>13</v>
      </c>
      <c r="K14" s="7" t="s">
        <v>13</v>
      </c>
      <c r="L14" s="8" t="s">
        <v>13</v>
      </c>
      <c r="M14" s="8" t="s">
        <v>13</v>
      </c>
    </row>
    <row r="15" spans="1:13" ht="12.2" customHeight="1">
      <c r="A15" s="7">
        <v>1981</v>
      </c>
      <c r="B15" s="9">
        <v>10097754</v>
      </c>
      <c r="C15" s="9">
        <v>4460</v>
      </c>
      <c r="D15" s="9">
        <v>1247</v>
      </c>
      <c r="E15" s="9">
        <v>5707</v>
      </c>
      <c r="F15" s="8">
        <v>56.5</v>
      </c>
      <c r="G15" s="8">
        <v>-0.4</v>
      </c>
      <c r="H15" s="8">
        <v>5</v>
      </c>
      <c r="I15" s="7" t="s">
        <v>13</v>
      </c>
      <c r="J15" s="7" t="s">
        <v>13</v>
      </c>
      <c r="K15" s="7" t="s">
        <v>13</v>
      </c>
      <c r="L15" s="8" t="s">
        <v>13</v>
      </c>
      <c r="M15" s="8" t="s">
        <v>13</v>
      </c>
    </row>
    <row r="16" spans="1:13" ht="12.2" customHeight="1">
      <c r="A16" s="7">
        <v>1982</v>
      </c>
      <c r="B16" s="9">
        <v>10375332</v>
      </c>
      <c r="C16" s="9">
        <v>4278</v>
      </c>
      <c r="D16" s="9">
        <v>1308</v>
      </c>
      <c r="E16" s="9">
        <v>5586</v>
      </c>
      <c r="F16" s="8">
        <v>53.8</v>
      </c>
      <c r="G16" s="8">
        <v>-4.7</v>
      </c>
      <c r="H16" s="8">
        <v>-2.1</v>
      </c>
      <c r="I16" s="7" t="s">
        <v>13</v>
      </c>
      <c r="J16" s="7" t="s">
        <v>13</v>
      </c>
      <c r="K16" s="7" t="s">
        <v>13</v>
      </c>
      <c r="L16" s="8" t="s">
        <v>13</v>
      </c>
      <c r="M16" s="8" t="s">
        <v>13</v>
      </c>
    </row>
    <row r="17" spans="1:13" ht="12.2" customHeight="1">
      <c r="A17" s="7">
        <v>1983</v>
      </c>
      <c r="B17" s="9">
        <v>10591701</v>
      </c>
      <c r="C17" s="9">
        <v>3952</v>
      </c>
      <c r="D17" s="9">
        <v>1218</v>
      </c>
      <c r="E17" s="9">
        <v>5170</v>
      </c>
      <c r="F17" s="8">
        <v>48.8</v>
      </c>
      <c r="G17" s="8">
        <v>-9.3000000000000007</v>
      </c>
      <c r="H17" s="8">
        <v>-7.4</v>
      </c>
      <c r="I17" s="7" t="s">
        <v>13</v>
      </c>
      <c r="J17" s="7" t="s">
        <v>13</v>
      </c>
      <c r="K17" s="7" t="s">
        <v>13</v>
      </c>
      <c r="L17" s="8" t="s">
        <v>13</v>
      </c>
      <c r="M17" s="8" t="s">
        <v>13</v>
      </c>
    </row>
    <row r="18" spans="1:13" ht="12.2" customHeight="1">
      <c r="A18" s="7">
        <v>1984</v>
      </c>
      <c r="B18" s="9">
        <v>10930389</v>
      </c>
      <c r="C18" s="9">
        <v>4320</v>
      </c>
      <c r="D18" s="9">
        <v>1256</v>
      </c>
      <c r="E18" s="9">
        <v>5576</v>
      </c>
      <c r="F18" s="8">
        <v>51</v>
      </c>
      <c r="G18" s="8">
        <v>4.5</v>
      </c>
      <c r="H18" s="8">
        <v>7.9</v>
      </c>
      <c r="I18" s="7" t="s">
        <v>13</v>
      </c>
      <c r="J18" s="7" t="s">
        <v>13</v>
      </c>
      <c r="K18" s="7" t="s">
        <v>13</v>
      </c>
      <c r="L18" s="8" t="s">
        <v>13</v>
      </c>
      <c r="M18" s="8" t="s">
        <v>13</v>
      </c>
    </row>
    <row r="19" spans="1:13" ht="12.2" customHeight="1">
      <c r="A19" s="7">
        <v>1985</v>
      </c>
      <c r="B19" s="9">
        <v>11278547</v>
      </c>
      <c r="C19" s="9">
        <v>4824</v>
      </c>
      <c r="D19" s="9">
        <v>1180</v>
      </c>
      <c r="E19" s="9">
        <v>6004</v>
      </c>
      <c r="F19" s="8">
        <v>53.2</v>
      </c>
      <c r="G19" s="8">
        <v>4.4000000000000004</v>
      </c>
      <c r="H19" s="8">
        <v>7.7</v>
      </c>
      <c r="I19" s="7" t="s">
        <v>13</v>
      </c>
      <c r="J19" s="7" t="s">
        <v>13</v>
      </c>
      <c r="K19" s="7" t="s">
        <v>13</v>
      </c>
      <c r="L19" s="8" t="s">
        <v>13</v>
      </c>
      <c r="M19" s="8" t="s">
        <v>13</v>
      </c>
    </row>
    <row r="20" spans="1:13" ht="12.2" customHeight="1">
      <c r="A20" s="7">
        <v>1986</v>
      </c>
      <c r="B20" s="9">
        <v>11657843</v>
      </c>
      <c r="C20" s="9">
        <v>4903</v>
      </c>
      <c r="D20" s="9">
        <v>1250</v>
      </c>
      <c r="E20" s="9">
        <v>6153</v>
      </c>
      <c r="F20" s="8">
        <v>52.8</v>
      </c>
      <c r="G20" s="8">
        <v>-0.9</v>
      </c>
      <c r="H20" s="8">
        <v>2.5</v>
      </c>
      <c r="I20" s="7" t="s">
        <v>13</v>
      </c>
      <c r="J20" s="7" t="s">
        <v>13</v>
      </c>
      <c r="K20" s="7" t="s">
        <v>13</v>
      </c>
      <c r="L20" s="8" t="s">
        <v>13</v>
      </c>
      <c r="M20" s="8" t="s">
        <v>13</v>
      </c>
    </row>
    <row r="21" spans="1:13" ht="12.2" customHeight="1">
      <c r="A21" s="7">
        <v>1987</v>
      </c>
      <c r="B21" s="9">
        <v>12043608</v>
      </c>
      <c r="C21" s="9">
        <v>4823</v>
      </c>
      <c r="D21" s="9">
        <v>1194</v>
      </c>
      <c r="E21" s="9">
        <v>6017</v>
      </c>
      <c r="F21" s="8">
        <v>50</v>
      </c>
      <c r="G21" s="8">
        <v>-5.3</v>
      </c>
      <c r="H21" s="8">
        <v>-2.2000000000000002</v>
      </c>
      <c r="I21" s="7" t="s">
        <v>13</v>
      </c>
      <c r="J21" s="7" t="s">
        <v>13</v>
      </c>
      <c r="K21" s="7" t="s">
        <v>13</v>
      </c>
      <c r="L21" s="8" t="s">
        <v>13</v>
      </c>
      <c r="M21" s="8" t="s">
        <v>13</v>
      </c>
    </row>
    <row r="22" spans="1:13" ht="12.2" customHeight="1">
      <c r="A22" s="7">
        <v>1988</v>
      </c>
      <c r="B22" s="9">
        <v>12417606</v>
      </c>
      <c r="C22" s="7" t="s">
        <v>13</v>
      </c>
      <c r="D22" s="7" t="s">
        <v>13</v>
      </c>
      <c r="E22" s="7" t="s">
        <v>13</v>
      </c>
      <c r="F22" s="8" t="s">
        <v>13</v>
      </c>
      <c r="G22" s="8" t="s">
        <v>13</v>
      </c>
      <c r="H22" s="8" t="s">
        <v>13</v>
      </c>
      <c r="I22" s="7" t="s">
        <v>13</v>
      </c>
      <c r="J22" s="7" t="s">
        <v>13</v>
      </c>
      <c r="K22" s="7" t="s">
        <v>13</v>
      </c>
      <c r="L22" s="8" t="s">
        <v>13</v>
      </c>
      <c r="M22" s="8" t="s">
        <v>13</v>
      </c>
    </row>
    <row r="23" spans="1:13" ht="12.2" customHeight="1">
      <c r="A23" s="7">
        <v>1989</v>
      </c>
      <c r="B23" s="9">
        <v>12797318</v>
      </c>
      <c r="C23" s="9">
        <v>5599</v>
      </c>
      <c r="D23" s="7">
        <v>700</v>
      </c>
      <c r="E23" s="9">
        <v>6299</v>
      </c>
      <c r="F23" s="8">
        <v>49.2</v>
      </c>
      <c r="G23" s="8" t="s">
        <v>13</v>
      </c>
      <c r="H23" s="8" t="s">
        <v>13</v>
      </c>
      <c r="I23" s="9">
        <v>1531</v>
      </c>
      <c r="J23" s="9">
        <v>3367</v>
      </c>
      <c r="K23" s="9">
        <v>11197</v>
      </c>
      <c r="L23" s="8">
        <v>87.5</v>
      </c>
      <c r="M23" s="8" t="s">
        <v>13</v>
      </c>
    </row>
    <row r="24" spans="1:13" ht="12.2" customHeight="1">
      <c r="A24" s="7">
        <v>1990</v>
      </c>
      <c r="B24" s="9">
        <v>13150027</v>
      </c>
      <c r="C24" s="9">
        <v>6004</v>
      </c>
      <c r="D24" s="7">
        <v>663</v>
      </c>
      <c r="E24" s="9">
        <v>6667</v>
      </c>
      <c r="F24" s="8">
        <v>50.7</v>
      </c>
      <c r="G24" s="22">
        <v>3</v>
      </c>
      <c r="H24" s="8">
        <v>5.8</v>
      </c>
      <c r="I24" s="9">
        <v>1593</v>
      </c>
      <c r="J24" s="9">
        <v>3770</v>
      </c>
      <c r="K24" s="9">
        <v>12030</v>
      </c>
      <c r="L24" s="8">
        <v>91.5</v>
      </c>
      <c r="M24" s="8">
        <v>4.5999999999999996</v>
      </c>
    </row>
    <row r="25" spans="1:13" ht="12.2" customHeight="1">
      <c r="A25" s="7">
        <v>1991</v>
      </c>
      <c r="B25" s="9">
        <v>13195952</v>
      </c>
      <c r="C25" s="9">
        <v>6379</v>
      </c>
      <c r="D25" s="7">
        <v>590</v>
      </c>
      <c r="E25" s="9">
        <v>6969</v>
      </c>
      <c r="F25" s="8">
        <v>52.8</v>
      </c>
      <c r="G25" s="22">
        <v>4.2</v>
      </c>
      <c r="H25" s="8">
        <v>4.5</v>
      </c>
      <c r="I25" s="9">
        <v>1509</v>
      </c>
      <c r="J25" s="9">
        <v>3912</v>
      </c>
      <c r="K25" s="9">
        <v>12390</v>
      </c>
      <c r="L25" s="8">
        <v>93.9</v>
      </c>
      <c r="M25" s="8">
        <v>2.6</v>
      </c>
    </row>
    <row r="26" spans="1:13" ht="12.2" customHeight="1">
      <c r="A26" s="7">
        <v>1992</v>
      </c>
      <c r="B26" s="9">
        <v>13424416</v>
      </c>
      <c r="C26" s="9">
        <v>6598</v>
      </c>
      <c r="D26" s="7">
        <v>682</v>
      </c>
      <c r="E26" s="9">
        <v>7280</v>
      </c>
      <c r="F26" s="8">
        <v>54.2</v>
      </c>
      <c r="G26" s="22">
        <v>2.7</v>
      </c>
      <c r="H26" s="8">
        <v>4.5</v>
      </c>
      <c r="I26" s="9">
        <v>1740</v>
      </c>
      <c r="J26" s="9">
        <v>4409</v>
      </c>
      <c r="K26" s="9">
        <v>13429</v>
      </c>
      <c r="L26" s="8">
        <v>100</v>
      </c>
      <c r="M26" s="8">
        <v>6.5</v>
      </c>
    </row>
    <row r="27" spans="1:13" ht="12.2" customHeight="1">
      <c r="A27" s="7">
        <v>1993</v>
      </c>
      <c r="B27" s="9">
        <v>13608627</v>
      </c>
      <c r="C27" s="9">
        <v>6713</v>
      </c>
      <c r="D27" s="7">
        <v>550</v>
      </c>
      <c r="E27" s="9">
        <v>7263</v>
      </c>
      <c r="F27" s="8">
        <v>53.4</v>
      </c>
      <c r="G27" s="22">
        <v>-1.6</v>
      </c>
      <c r="H27" s="8">
        <v>-0.2</v>
      </c>
      <c r="I27" s="9">
        <v>1948</v>
      </c>
      <c r="J27" s="9">
        <v>4541</v>
      </c>
      <c r="K27" s="9">
        <v>13752</v>
      </c>
      <c r="L27" s="8">
        <v>101.1</v>
      </c>
      <c r="M27" s="8">
        <v>1</v>
      </c>
    </row>
    <row r="28" spans="1:13" ht="12.2" customHeight="1">
      <c r="A28" s="7">
        <v>1994</v>
      </c>
      <c r="B28" s="9">
        <v>13878905</v>
      </c>
      <c r="C28" s="9">
        <v>6630</v>
      </c>
      <c r="D28" s="7">
        <v>584</v>
      </c>
      <c r="E28" s="9">
        <v>7214</v>
      </c>
      <c r="F28" s="8">
        <v>52</v>
      </c>
      <c r="G28" s="22">
        <v>-2.6</v>
      </c>
      <c r="H28" s="8">
        <v>-0.7</v>
      </c>
      <c r="I28" s="9">
        <v>2009</v>
      </c>
      <c r="J28" s="9">
        <v>4190</v>
      </c>
      <c r="K28" s="9">
        <v>13413</v>
      </c>
      <c r="L28" s="8">
        <v>96.6</v>
      </c>
      <c r="M28" s="8">
        <v>-4.4000000000000004</v>
      </c>
    </row>
    <row r="29" spans="1:13" ht="12.2" customHeight="1">
      <c r="A29" s="7">
        <v>1995</v>
      </c>
      <c r="B29" s="9">
        <v>14149317</v>
      </c>
      <c r="C29" s="9">
        <v>6299</v>
      </c>
      <c r="D29" s="7">
        <v>525</v>
      </c>
      <c r="E29" s="9">
        <v>6824</v>
      </c>
      <c r="F29" s="8">
        <v>48.2</v>
      </c>
      <c r="G29" s="22">
        <v>-7.2</v>
      </c>
      <c r="H29" s="8">
        <v>-5.4</v>
      </c>
      <c r="I29" s="9">
        <v>1678</v>
      </c>
      <c r="J29" s="9">
        <v>3757</v>
      </c>
      <c r="K29" s="9">
        <v>12259</v>
      </c>
      <c r="L29" s="8">
        <v>86.6</v>
      </c>
      <c r="M29" s="8">
        <v>-10.4</v>
      </c>
    </row>
    <row r="30" spans="1:13" ht="12.2" customHeight="1">
      <c r="A30" s="7">
        <v>1996</v>
      </c>
      <c r="B30" s="9">
        <v>14411563</v>
      </c>
      <c r="C30" s="9">
        <v>6964</v>
      </c>
      <c r="D30" s="7">
        <v>544</v>
      </c>
      <c r="E30" s="9">
        <v>7508</v>
      </c>
      <c r="F30" s="8">
        <v>52.1</v>
      </c>
      <c r="G30" s="22">
        <f>(F30-F29)/F29*100</f>
        <v>8.091286307053938</v>
      </c>
      <c r="H30" s="8">
        <f>(E30-E29)/E29*100</f>
        <v>10.023446658851114</v>
      </c>
      <c r="I30" s="9">
        <v>1509</v>
      </c>
      <c r="J30" s="9">
        <v>3925</v>
      </c>
      <c r="K30" s="9">
        <v>12942</v>
      </c>
      <c r="L30" s="8">
        <v>89.8</v>
      </c>
      <c r="M30" s="8">
        <f>(L30-L29)/L29*100</f>
        <v>3.6951501154734445</v>
      </c>
    </row>
    <row r="31" spans="1:13" ht="12.2" customHeight="1">
      <c r="A31" s="7">
        <v>1997</v>
      </c>
      <c r="B31" s="9">
        <v>14712922</v>
      </c>
      <c r="C31" s="9">
        <v>7142</v>
      </c>
      <c r="D31" s="7">
        <v>530</v>
      </c>
      <c r="E31" s="9">
        <v>7672</v>
      </c>
      <c r="F31" s="8">
        <v>52.1</v>
      </c>
      <c r="G31" s="22">
        <f t="shared" ref="G31:G52" si="0">(F31-F30)/F30*100</f>
        <v>0</v>
      </c>
      <c r="H31" s="22">
        <f t="shared" ref="H31:H52" si="1">(E31-E30)/E30*100</f>
        <v>2.1843367075119873</v>
      </c>
      <c r="I31" s="9">
        <v>1680</v>
      </c>
      <c r="J31" s="9">
        <v>3872</v>
      </c>
      <c r="K31" s="9">
        <v>13224</v>
      </c>
      <c r="L31" s="8">
        <v>89.9</v>
      </c>
      <c r="M31" s="22">
        <f t="shared" ref="M31:M52" si="2">(L31-L30)/L30*100</f>
        <v>0.11135857461025449</v>
      </c>
    </row>
    <row r="32" spans="1:13" ht="12.2" customHeight="1">
      <c r="A32" s="7">
        <v>1998</v>
      </c>
      <c r="B32" s="9">
        <v>15000475</v>
      </c>
      <c r="C32" s="9">
        <v>6858</v>
      </c>
      <c r="D32" s="7">
        <v>535</v>
      </c>
      <c r="E32" s="9">
        <v>7393</v>
      </c>
      <c r="F32" s="8">
        <v>49.3</v>
      </c>
      <c r="G32" s="22">
        <f t="shared" si="0"/>
        <v>-5.3742802303263035</v>
      </c>
      <c r="H32" s="22">
        <f t="shared" si="1"/>
        <v>-3.6366006256517203</v>
      </c>
      <c r="I32" s="9">
        <v>1561</v>
      </c>
      <c r="J32" s="9">
        <v>3748</v>
      </c>
      <c r="K32" s="9">
        <v>12702</v>
      </c>
      <c r="L32" s="8">
        <v>84.7</v>
      </c>
      <c r="M32" s="22">
        <f t="shared" si="2"/>
        <v>-5.7842046718576219</v>
      </c>
    </row>
    <row r="33" spans="1:17" ht="12.2" customHeight="1">
      <c r="A33" s="7">
        <v>1999</v>
      </c>
      <c r="B33" s="9">
        <v>15322040</v>
      </c>
      <c r="C33" s="9">
        <v>6429</v>
      </c>
      <c r="D33" s="7">
        <v>536</v>
      </c>
      <c r="E33" s="9">
        <v>6965</v>
      </c>
      <c r="F33" s="8">
        <v>45.5</v>
      </c>
      <c r="G33" s="22">
        <f t="shared" si="0"/>
        <v>-7.7079107505070938</v>
      </c>
      <c r="H33" s="22">
        <f t="shared" si="1"/>
        <v>-5.7892601109157313</v>
      </c>
      <c r="I33" s="9">
        <v>1582</v>
      </c>
      <c r="J33" s="9">
        <v>4036</v>
      </c>
      <c r="K33" s="9">
        <v>12583</v>
      </c>
      <c r="L33" s="8">
        <v>82.1</v>
      </c>
      <c r="M33" s="22">
        <f t="shared" si="2"/>
        <v>-3.0696576151121704</v>
      </c>
    </row>
    <row r="34" spans="1:17" ht="12.2" customHeight="1">
      <c r="A34" s="7">
        <v>2000</v>
      </c>
      <c r="B34" s="9">
        <v>15982378</v>
      </c>
      <c r="C34" s="9">
        <v>6480</v>
      </c>
      <c r="D34" s="7">
        <v>472</v>
      </c>
      <c r="E34" s="9">
        <v>6952</v>
      </c>
      <c r="F34" s="8">
        <v>43.5</v>
      </c>
      <c r="G34" s="22">
        <f t="shared" si="0"/>
        <v>-4.395604395604396</v>
      </c>
      <c r="H34" s="22">
        <f t="shared" si="1"/>
        <v>-0.18664752333094042</v>
      </c>
      <c r="I34" s="9">
        <v>1485</v>
      </c>
      <c r="J34" s="9">
        <v>3951</v>
      </c>
      <c r="K34" s="9">
        <v>12388</v>
      </c>
      <c r="L34" s="8">
        <v>77.5</v>
      </c>
      <c r="M34" s="22">
        <f t="shared" si="2"/>
        <v>-5.6029232643118085</v>
      </c>
    </row>
    <row r="35" spans="1:17" ht="12.2" customHeight="1">
      <c r="A35" s="7">
        <v>2001</v>
      </c>
      <c r="B35" s="9">
        <v>16331739</v>
      </c>
      <c r="C35" s="9">
        <v>6175</v>
      </c>
      <c r="D35" s="7">
        <v>455</v>
      </c>
      <c r="E35" s="9">
        <v>6630</v>
      </c>
      <c r="F35" s="8">
        <v>40.6</v>
      </c>
      <c r="G35" s="22">
        <f t="shared" si="0"/>
        <v>-6.6666666666666634</v>
      </c>
      <c r="H35" s="22">
        <f t="shared" si="1"/>
        <v>-4.6317606444188728</v>
      </c>
      <c r="I35" s="9">
        <v>1587</v>
      </c>
      <c r="J35" s="9">
        <v>4539</v>
      </c>
      <c r="K35" s="9">
        <v>12756</v>
      </c>
      <c r="L35" s="8">
        <v>78.099999999999994</v>
      </c>
      <c r="M35" s="22">
        <f t="shared" si="2"/>
        <v>0.77419354838708943</v>
      </c>
    </row>
    <row r="36" spans="1:17" ht="12.2" customHeight="1">
      <c r="A36" s="7">
        <v>2002</v>
      </c>
      <c r="B36" s="9">
        <v>16674608</v>
      </c>
      <c r="C36" s="9">
        <v>6276</v>
      </c>
      <c r="D36" s="7">
        <v>428</v>
      </c>
      <c r="E36" s="9">
        <v>6704</v>
      </c>
      <c r="F36" s="8">
        <v>40.200000000000003</v>
      </c>
      <c r="G36" s="22">
        <f t="shared" si="0"/>
        <v>-0.98522167487684387</v>
      </c>
      <c r="H36" s="22">
        <f t="shared" si="1"/>
        <v>1.1161387631975868</v>
      </c>
      <c r="I36" s="9">
        <v>1559</v>
      </c>
      <c r="J36" s="9">
        <v>4547</v>
      </c>
      <c r="K36" s="9">
        <v>12810</v>
      </c>
      <c r="L36" s="8">
        <v>76.8</v>
      </c>
      <c r="M36" s="22">
        <f t="shared" si="2"/>
        <v>-1.6645326504481399</v>
      </c>
    </row>
    <row r="37" spans="1:17" ht="12.2" customHeight="1">
      <c r="A37" s="7">
        <v>2003</v>
      </c>
      <c r="B37" s="9">
        <v>17071508</v>
      </c>
      <c r="C37" s="9">
        <v>6323</v>
      </c>
      <c r="D37" s="7">
        <v>401</v>
      </c>
      <c r="E37" s="9">
        <v>6724</v>
      </c>
      <c r="F37" s="8">
        <v>39.4</v>
      </c>
      <c r="G37" s="22">
        <f t="shared" si="0"/>
        <v>-1.9900497512437916</v>
      </c>
      <c r="H37" s="22">
        <f t="shared" si="1"/>
        <v>0.29832935560859186</v>
      </c>
      <c r="I37" s="9">
        <v>1596</v>
      </c>
      <c r="J37" s="9">
        <v>4436</v>
      </c>
      <c r="K37" s="9">
        <v>12756</v>
      </c>
      <c r="L37" s="8">
        <v>74.7</v>
      </c>
      <c r="M37" s="22">
        <f t="shared" si="2"/>
        <v>-2.7343749999999929</v>
      </c>
    </row>
    <row r="38" spans="1:17" ht="12.2" customHeight="1">
      <c r="A38" s="10">
        <v>2004</v>
      </c>
      <c r="B38" s="11">
        <v>17516732</v>
      </c>
      <c r="C38" s="11">
        <v>6168</v>
      </c>
      <c r="D38" s="10">
        <v>441</v>
      </c>
      <c r="E38" s="11">
        <v>6609</v>
      </c>
      <c r="F38" s="8">
        <v>37.700000000000003</v>
      </c>
      <c r="G38" s="22">
        <f t="shared" si="0"/>
        <v>-4.3147208121827303</v>
      </c>
      <c r="H38" s="22">
        <f t="shared" si="1"/>
        <v>-1.7102914931588342</v>
      </c>
      <c r="I38" s="11">
        <v>1490</v>
      </c>
      <c r="J38" s="11">
        <v>4328</v>
      </c>
      <c r="K38" s="11">
        <v>12427</v>
      </c>
      <c r="L38" s="8">
        <v>70.900000000000006</v>
      </c>
      <c r="M38" s="22">
        <f t="shared" si="2"/>
        <v>-5.0870147255689382</v>
      </c>
    </row>
    <row r="39" spans="1:17" ht="12.2" customHeight="1">
      <c r="A39" s="12">
        <v>2005</v>
      </c>
      <c r="B39" s="13">
        <v>17918227</v>
      </c>
      <c r="C39" s="13">
        <v>6156</v>
      </c>
      <c r="D39" s="12">
        <v>420</v>
      </c>
      <c r="E39" s="13">
        <v>6576</v>
      </c>
      <c r="F39" s="14">
        <v>36.700000000000003</v>
      </c>
      <c r="G39" s="23">
        <f t="shared" si="0"/>
        <v>-2.6525198938992038</v>
      </c>
      <c r="H39" s="23">
        <f t="shared" si="1"/>
        <v>-0.49931911030413073</v>
      </c>
      <c r="I39" s="13">
        <v>1507</v>
      </c>
      <c r="J39" s="13">
        <v>4147</v>
      </c>
      <c r="K39" s="13">
        <v>12230</v>
      </c>
      <c r="L39" s="12">
        <v>68.3</v>
      </c>
      <c r="M39" s="23">
        <f t="shared" si="2"/>
        <v>-3.6671368124118593</v>
      </c>
    </row>
    <row r="40" spans="1:17" ht="12.2" customHeight="1">
      <c r="A40" s="12">
        <v>2006</v>
      </c>
      <c r="B40" s="13">
        <v>18349132</v>
      </c>
      <c r="C40" s="13">
        <v>6102</v>
      </c>
      <c r="D40" s="12">
        <v>369</v>
      </c>
      <c r="E40" s="13">
        <v>6471</v>
      </c>
      <c r="F40" s="14">
        <v>35.299999999999997</v>
      </c>
      <c r="G40" s="23">
        <f t="shared" si="0"/>
        <v>-3.8147138964577811</v>
      </c>
      <c r="H40" s="23">
        <f t="shared" si="1"/>
        <v>-1.5967153284671534</v>
      </c>
      <c r="I40" s="13">
        <v>1360</v>
      </c>
      <c r="J40" s="13">
        <v>3736</v>
      </c>
      <c r="K40" s="13">
        <v>11567</v>
      </c>
      <c r="L40" s="12">
        <v>63</v>
      </c>
      <c r="M40" s="23">
        <f t="shared" si="2"/>
        <v>-7.7598828696925288</v>
      </c>
    </row>
    <row r="41" spans="1:17" ht="12.2" customHeight="1">
      <c r="A41" s="12">
        <v>2007</v>
      </c>
      <c r="B41" s="13">
        <v>18680367</v>
      </c>
      <c r="C41" s="13">
        <v>5762</v>
      </c>
      <c r="D41" s="12">
        <v>383</v>
      </c>
      <c r="E41" s="13">
        <v>6145</v>
      </c>
      <c r="F41" s="14">
        <v>32.9</v>
      </c>
      <c r="G41" s="23">
        <f t="shared" si="0"/>
        <v>-6.7988668555240759</v>
      </c>
      <c r="H41" s="23">
        <f t="shared" si="1"/>
        <v>-5.0378612270128267</v>
      </c>
      <c r="I41" s="13">
        <v>1402</v>
      </c>
      <c r="J41" s="13">
        <v>3667</v>
      </c>
      <c r="K41" s="13">
        <v>11214</v>
      </c>
      <c r="L41" s="12">
        <v>60</v>
      </c>
      <c r="M41" s="23">
        <f t="shared" si="2"/>
        <v>-4.7619047619047619</v>
      </c>
      <c r="N41" s="9"/>
      <c r="O41" s="7"/>
      <c r="P41" s="7"/>
      <c r="Q41" s="7"/>
    </row>
    <row r="42" spans="1:17" ht="12.2" customHeight="1">
      <c r="A42" s="15">
        <v>2008</v>
      </c>
      <c r="B42" s="16">
        <v>18807219</v>
      </c>
      <c r="C42" s="13">
        <v>5606</v>
      </c>
      <c r="D42" s="12">
        <v>356</v>
      </c>
      <c r="E42" s="13">
        <v>5962</v>
      </c>
      <c r="F42" s="14">
        <v>31.7</v>
      </c>
      <c r="G42" s="23">
        <f t="shared" si="0"/>
        <v>-3.647416413373858</v>
      </c>
      <c r="H42" s="23">
        <f t="shared" si="1"/>
        <v>-2.9780309194467049</v>
      </c>
      <c r="I42" s="13">
        <v>1301</v>
      </c>
      <c r="J42" s="13">
        <v>3560</v>
      </c>
      <c r="K42" s="13">
        <v>10823</v>
      </c>
      <c r="L42" s="14">
        <v>57.5</v>
      </c>
      <c r="M42" s="23">
        <f t="shared" si="2"/>
        <v>-4.1666666666666661</v>
      </c>
    </row>
    <row r="43" spans="1:17" ht="12.2" customHeight="1">
      <c r="A43" s="15">
        <v>2009</v>
      </c>
      <c r="B43" s="16">
        <v>18750483</v>
      </c>
      <c r="C43" s="13">
        <v>5170</v>
      </c>
      <c r="D43" s="12">
        <v>324</v>
      </c>
      <c r="E43" s="13">
        <v>5494</v>
      </c>
      <c r="F43" s="14">
        <v>29.3</v>
      </c>
      <c r="G43" s="23">
        <f t="shared" si="0"/>
        <v>-7.5709779179810681</v>
      </c>
      <c r="H43" s="23">
        <f t="shared" si="1"/>
        <v>-7.8497148607849718</v>
      </c>
      <c r="I43" s="13">
        <v>1306</v>
      </c>
      <c r="J43" s="13">
        <v>3427</v>
      </c>
      <c r="K43" s="13">
        <v>10227</v>
      </c>
      <c r="L43" s="14">
        <v>54.5</v>
      </c>
      <c r="M43" s="23">
        <f t="shared" si="2"/>
        <v>-5.2173913043478262</v>
      </c>
    </row>
    <row r="44" spans="1:17" ht="12.2" customHeight="1">
      <c r="A44" s="15">
        <v>2010</v>
      </c>
      <c r="B44" s="16">
        <v>18771768</v>
      </c>
      <c r="C44" s="13">
        <v>5075</v>
      </c>
      <c r="D44" s="12">
        <v>295</v>
      </c>
      <c r="E44" s="13">
        <v>5370</v>
      </c>
      <c r="F44" s="14">
        <v>28.6</v>
      </c>
      <c r="G44" s="23">
        <f t="shared" si="0"/>
        <v>-2.3890784982935127</v>
      </c>
      <c r="H44" s="23">
        <f t="shared" si="1"/>
        <v>-2.2570076447033127</v>
      </c>
      <c r="I44" s="13">
        <v>1173</v>
      </c>
      <c r="J44" s="13">
        <v>3343</v>
      </c>
      <c r="K44" s="13">
        <v>9886</v>
      </c>
      <c r="L44" s="14">
        <v>52.7</v>
      </c>
      <c r="M44" s="23">
        <f t="shared" si="2"/>
        <v>-3.3027522935779761</v>
      </c>
    </row>
    <row r="45" spans="1:17" ht="12.2" customHeight="1">
      <c r="A45" s="15">
        <v>2011</v>
      </c>
      <c r="B45" s="16">
        <v>18905048</v>
      </c>
      <c r="C45" s="13">
        <v>4950</v>
      </c>
      <c r="D45" s="12">
        <v>323</v>
      </c>
      <c r="E45" s="13">
        <v>5273</v>
      </c>
      <c r="F45" s="14">
        <v>27.9</v>
      </c>
      <c r="G45" s="23">
        <f t="shared" si="0"/>
        <v>-2.4475524475524573</v>
      </c>
      <c r="H45" s="23">
        <f t="shared" si="1"/>
        <v>-1.8063314711359402</v>
      </c>
      <c r="I45" s="13">
        <v>1265</v>
      </c>
      <c r="J45" s="13">
        <v>3342</v>
      </c>
      <c r="K45" s="13">
        <v>9880</v>
      </c>
      <c r="L45" s="14">
        <v>52.3</v>
      </c>
      <c r="M45" s="23">
        <f t="shared" si="2"/>
        <v>-0.75901328273245861</v>
      </c>
    </row>
    <row r="46" spans="1:17" ht="12.2" customHeight="1">
      <c r="A46" s="17">
        <v>2012</v>
      </c>
      <c r="B46" s="18">
        <v>19074434</v>
      </c>
      <c r="C46" s="18">
        <v>4965</v>
      </c>
      <c r="D46" s="17">
        <v>294</v>
      </c>
      <c r="E46" s="18">
        <v>5259</v>
      </c>
      <c r="F46" s="19">
        <v>27.6</v>
      </c>
      <c r="G46" s="24">
        <f t="shared" si="0"/>
        <v>-1.075268817204291</v>
      </c>
      <c r="H46" s="24">
        <f t="shared" si="1"/>
        <v>-0.26550350843921866</v>
      </c>
      <c r="I46" s="18">
        <v>1311</v>
      </c>
      <c r="J46" s="18">
        <v>3506</v>
      </c>
      <c r="K46" s="13">
        <v>10076</v>
      </c>
      <c r="L46" s="14">
        <v>52.8</v>
      </c>
      <c r="M46" s="24">
        <f t="shared" si="2"/>
        <v>0.95602294455066927</v>
      </c>
    </row>
    <row r="47" spans="1:17" ht="12.2" customHeight="1">
      <c r="A47" s="17">
        <v>2013</v>
      </c>
      <c r="B47" s="18">
        <v>19259543</v>
      </c>
      <c r="C47" s="18">
        <v>6443</v>
      </c>
      <c r="D47" s="17">
        <v>287</v>
      </c>
      <c r="E47" s="18">
        <v>6730</v>
      </c>
      <c r="F47" s="19">
        <v>34.9</v>
      </c>
      <c r="G47" s="24">
        <v>0.9</v>
      </c>
      <c r="H47" s="24">
        <v>1.7</v>
      </c>
      <c r="I47" s="7" t="s">
        <v>13</v>
      </c>
      <c r="J47" s="18">
        <v>3120</v>
      </c>
      <c r="K47" s="13">
        <v>9850</v>
      </c>
      <c r="L47" s="14">
        <v>51.1</v>
      </c>
      <c r="M47" s="24">
        <f t="shared" si="2"/>
        <v>-3.2196969696969622</v>
      </c>
    </row>
    <row r="48" spans="1:17" ht="12.2" customHeight="1">
      <c r="A48" s="17">
        <v>2014</v>
      </c>
      <c r="B48" s="18">
        <v>19507369</v>
      </c>
      <c r="C48" s="18">
        <v>6775</v>
      </c>
      <c r="D48" s="17">
        <v>323</v>
      </c>
      <c r="E48" s="18">
        <v>7098</v>
      </c>
      <c r="F48" s="19">
        <v>36.4</v>
      </c>
      <c r="G48" s="24">
        <f t="shared" si="0"/>
        <v>4.2979942693409745</v>
      </c>
      <c r="H48" s="24">
        <f t="shared" si="1"/>
        <v>5.4680534918276376</v>
      </c>
      <c r="I48" s="7" t="s">
        <v>13</v>
      </c>
      <c r="J48" s="18">
        <v>3131</v>
      </c>
      <c r="K48" s="13">
        <v>10229</v>
      </c>
      <c r="L48" s="14">
        <v>52.4</v>
      </c>
      <c r="M48" s="24">
        <f t="shared" si="2"/>
        <v>2.5440313111545931</v>
      </c>
    </row>
    <row r="49" spans="1:13" ht="12.2" customHeight="1">
      <c r="A49" s="17">
        <v>2015</v>
      </c>
      <c r="B49" s="18">
        <v>19815183</v>
      </c>
      <c r="C49" s="18">
        <v>7193</v>
      </c>
      <c r="D49" s="17">
        <v>336</v>
      </c>
      <c r="E49" s="18">
        <v>7529</v>
      </c>
      <c r="F49" s="19">
        <v>38</v>
      </c>
      <c r="G49" s="24">
        <f t="shared" si="0"/>
        <v>4.3956043956043995</v>
      </c>
      <c r="H49" s="24">
        <f t="shared" si="1"/>
        <v>6.0721329952099179</v>
      </c>
      <c r="I49" s="7" t="s">
        <v>13</v>
      </c>
      <c r="J49" s="18">
        <v>3191</v>
      </c>
      <c r="K49" s="13">
        <v>10720</v>
      </c>
      <c r="L49" s="14">
        <v>54.1</v>
      </c>
      <c r="M49" s="24">
        <f t="shared" si="2"/>
        <v>3.2442748091603106</v>
      </c>
    </row>
    <row r="50" spans="1:13" ht="12.2" customHeight="1">
      <c r="A50" s="17">
        <v>2016</v>
      </c>
      <c r="B50" s="18">
        <v>20148654</v>
      </c>
      <c r="C50" s="18">
        <v>7276</v>
      </c>
      <c r="D50" s="17">
        <v>308</v>
      </c>
      <c r="E50" s="18">
        <v>7584</v>
      </c>
      <c r="F50" s="19">
        <v>37.6</v>
      </c>
      <c r="G50" s="24">
        <f t="shared" si="0"/>
        <v>-1.0526315789473648</v>
      </c>
      <c r="H50" s="24">
        <f t="shared" si="1"/>
        <v>0.73050869969451449</v>
      </c>
      <c r="I50" s="7" t="s">
        <v>13</v>
      </c>
      <c r="J50" s="18">
        <v>2897</v>
      </c>
      <c r="K50" s="13">
        <v>10481</v>
      </c>
      <c r="L50" s="14">
        <v>52</v>
      </c>
      <c r="M50" s="24">
        <f t="shared" si="2"/>
        <v>-3.8817005545286531</v>
      </c>
    </row>
    <row r="51" spans="1:13" ht="12.2" customHeight="1">
      <c r="A51" s="17">
        <v>2017</v>
      </c>
      <c r="B51" s="18">
        <v>20484142</v>
      </c>
      <c r="C51" s="18">
        <v>7662</v>
      </c>
      <c r="D51" s="17">
        <v>274</v>
      </c>
      <c r="E51" s="18">
        <v>7936</v>
      </c>
      <c r="F51" s="19">
        <v>38.700000000000003</v>
      </c>
      <c r="G51" s="24">
        <f t="shared" si="0"/>
        <v>2.9255319148936207</v>
      </c>
      <c r="H51" s="24">
        <f t="shared" si="1"/>
        <v>4.6413502109704643</v>
      </c>
      <c r="I51" s="7" t="s">
        <v>13</v>
      </c>
      <c r="J51" s="18">
        <v>3238</v>
      </c>
      <c r="K51" s="13">
        <v>11174</v>
      </c>
      <c r="L51" s="14">
        <v>54.5</v>
      </c>
      <c r="M51" s="24">
        <f t="shared" si="2"/>
        <v>4.8076923076923084</v>
      </c>
    </row>
    <row r="52" spans="1:13" ht="12.2" customHeight="1">
      <c r="A52" s="17">
        <v>2018</v>
      </c>
      <c r="B52" s="18">
        <v>20841507</v>
      </c>
      <c r="C52" s="18">
        <v>8111</v>
      </c>
      <c r="D52" s="17">
        <v>331</v>
      </c>
      <c r="E52" s="18">
        <v>8442</v>
      </c>
      <c r="F52" s="19">
        <v>40.5</v>
      </c>
      <c r="G52" s="24">
        <f t="shared" si="0"/>
        <v>4.6511627906976667</v>
      </c>
      <c r="H52" s="24">
        <f t="shared" si="1"/>
        <v>6.3760080645161299</v>
      </c>
      <c r="I52" s="7" t="s">
        <v>13</v>
      </c>
      <c r="J52" s="18">
        <v>3471</v>
      </c>
      <c r="K52" s="13">
        <v>11913</v>
      </c>
      <c r="L52" s="14">
        <v>57.2</v>
      </c>
      <c r="M52" s="24">
        <f t="shared" si="2"/>
        <v>4.9541284403669774</v>
      </c>
    </row>
    <row r="53" spans="1:13" ht="12.2" customHeight="1">
      <c r="A53" s="17">
        <v>2019</v>
      </c>
      <c r="B53" s="18">
        <v>21208589</v>
      </c>
      <c r="C53" s="18">
        <v>8130</v>
      </c>
      <c r="D53" s="17">
        <v>309</v>
      </c>
      <c r="E53" s="18">
        <v>8439</v>
      </c>
      <c r="F53" s="19">
        <v>39.799999999999997</v>
      </c>
      <c r="G53" s="24">
        <f>(F53-F51)/F51*100</f>
        <v>2.8423772609818974</v>
      </c>
      <c r="H53" s="24">
        <f>(E53-E51)/E51*100</f>
        <v>6.3382056451612909</v>
      </c>
      <c r="I53" s="7" t="s">
        <v>13</v>
      </c>
      <c r="J53" s="18">
        <v>3291</v>
      </c>
      <c r="K53" s="13">
        <v>11730</v>
      </c>
      <c r="L53" s="14">
        <v>55.3</v>
      </c>
      <c r="M53" s="24">
        <f>(L53-L51)/L51*100</f>
        <v>1.4678899082568755</v>
      </c>
    </row>
    <row r="54" spans="1:13" ht="12.2" customHeight="1">
      <c r="A54" s="17">
        <v>2020</v>
      </c>
      <c r="B54" s="18">
        <v>21596068</v>
      </c>
      <c r="C54" s="18">
        <v>7367</v>
      </c>
      <c r="D54" s="17">
        <v>283</v>
      </c>
      <c r="E54" s="18">
        <v>7650</v>
      </c>
      <c r="F54" s="19">
        <v>35.4</v>
      </c>
      <c r="G54" s="24">
        <f>(F54-F52)/F52*100</f>
        <v>-12.592592592592597</v>
      </c>
      <c r="H54" s="24">
        <f>(E54-E52)/E52*100</f>
        <v>-9.3816631130063968</v>
      </c>
      <c r="I54" s="7" t="s">
        <v>13</v>
      </c>
      <c r="J54" s="18">
        <v>2988</v>
      </c>
      <c r="K54" s="13">
        <v>10638</v>
      </c>
      <c r="L54" s="14">
        <v>49.3</v>
      </c>
      <c r="M54" s="24">
        <f>(L54-L52)/L52*100</f>
        <v>-13.811188811188821</v>
      </c>
    </row>
    <row r="55" spans="1:13" ht="18" customHeight="1">
      <c r="A55" s="12"/>
      <c r="B55" s="13"/>
      <c r="C55" s="13"/>
      <c r="D55" s="12"/>
      <c r="E55" s="13"/>
      <c r="F55" s="14"/>
      <c r="G55" s="12"/>
      <c r="H55" s="12"/>
      <c r="I55" s="13"/>
      <c r="J55" s="13"/>
      <c r="K55" s="13"/>
      <c r="L55" s="12"/>
      <c r="M55" s="12"/>
    </row>
    <row r="56" spans="1:13" ht="39.75" customHeight="1">
      <c r="A56" s="26" t="s">
        <v>14</v>
      </c>
      <c r="B56" s="26"/>
      <c r="C56" s="26"/>
      <c r="D56" s="26"/>
      <c r="E56" s="26"/>
      <c r="F56" s="26"/>
      <c r="G56" s="26"/>
      <c r="H56" s="26"/>
      <c r="I56" s="26"/>
      <c r="J56" s="26"/>
      <c r="K56" s="26"/>
      <c r="L56" s="26"/>
      <c r="M56" s="26"/>
    </row>
    <row r="58" spans="1:13">
      <c r="A58" s="21" t="s">
        <v>16</v>
      </c>
    </row>
    <row r="59" spans="1:13" ht="19.5" customHeight="1">
      <c r="A59" s="25" t="s">
        <v>17</v>
      </c>
      <c r="B59" s="25"/>
      <c r="C59" s="25"/>
      <c r="D59" s="25"/>
      <c r="E59" s="25"/>
      <c r="F59" s="25"/>
      <c r="G59" s="25"/>
      <c r="H59" s="25"/>
      <c r="I59" s="25"/>
      <c r="J59" s="25"/>
      <c r="K59" s="25"/>
      <c r="L59" s="25"/>
      <c r="M59" s="25"/>
    </row>
  </sheetData>
  <mergeCells count="2">
    <mergeCell ref="A59:M59"/>
    <mergeCell ref="A56:M56"/>
  </mergeCells>
  <phoneticPr fontId="0" type="noConversion"/>
  <pageMargins left="0.5" right="0.5" top="0.25" bottom="0.5" header="0.25" footer="0.25"/>
  <pageSetup orientation="landscape" r:id="rId1"/>
  <headerFooter scaleWithDoc="0">
    <oddFooter>&amp;R&amp;8&amp;P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Florida Forcible Sex Offenses</vt:lpstr>
      <vt:lpstr>'Florida Forcible Sex Offenses'!Print_Titles</vt:lpstr>
    </vt:vector>
  </TitlesOfParts>
  <Company>FDLE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Durrett-CX</dc:creator>
  <cp:lastModifiedBy>Osterhouse, Donald</cp:lastModifiedBy>
  <cp:lastPrinted>2018-05-17T12:56:13Z</cp:lastPrinted>
  <dcterms:created xsi:type="dcterms:W3CDTF">2005-05-18T16:19:44Z</dcterms:created>
  <dcterms:modified xsi:type="dcterms:W3CDTF">2021-06-02T17:22:24Z</dcterms:modified>
</cp:coreProperties>
</file>