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fdle.net\CJIS\CJAB\FSAC\Website\Data Refresh Fall 2022\04 - Offense Data\19-Cargo Theft\"/>
    </mc:Choice>
  </mc:AlternateContent>
  <xr:revisionPtr revIDLastSave="0" documentId="13_ncr:1_{28927721-D5AF-40C5-81AC-B136B1CCABDD}" xr6:coauthVersionLast="36" xr6:coauthVersionMax="36" xr10:uidLastSave="{00000000-0000-0000-0000-000000000000}"/>
  <bookViews>
    <workbookView xWindow="120" yWindow="150" windowWidth="20730" windowHeight="11760" xr2:uid="{00000000-000D-0000-FFFF-FFFF00000000}"/>
  </bookViews>
  <sheets>
    <sheet name="Cargo Theft" sheetId="1" r:id="rId1"/>
  </sheets>
  <calcPr calcId="191029"/>
</workbook>
</file>

<file path=xl/calcChain.xml><?xml version="1.0" encoding="utf-8"?>
<calcChain xmlns="http://schemas.openxmlformats.org/spreadsheetml/2006/main">
  <c r="S88" i="1" l="1"/>
  <c r="R88" i="1"/>
  <c r="Q88" i="1" l="1"/>
  <c r="P88" i="1"/>
  <c r="O88" i="1" l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<sst xmlns="http://schemas.openxmlformats.org/spreadsheetml/2006/main" count="123" uniqueCount="106">
  <si>
    <t>Burglary/Breaking and Entering</t>
  </si>
  <si>
    <t>Destruction/Damage/Vandalism of Property</t>
  </si>
  <si>
    <t>Fraud: Impersonation</t>
  </si>
  <si>
    <t>Larceny/Theft Offense: Theft from Building</t>
  </si>
  <si>
    <t>Larceny/Theft Offense: Theft from Motor Vehicle</t>
  </si>
  <si>
    <t>Larceny/Theft Offense: Theft of Motor Vehicle Parts of Accessories</t>
  </si>
  <si>
    <t>Larceny/Theft: All Other Larceny</t>
  </si>
  <si>
    <t>Motor Vehicle Theft</t>
  </si>
  <si>
    <t>Reported Cargo Theft by Property Type and Value</t>
  </si>
  <si>
    <t>Property Type</t>
  </si>
  <si>
    <t>Stolen Value</t>
  </si>
  <si>
    <t>Recovered Value</t>
  </si>
  <si>
    <t>Alcohol</t>
  </si>
  <si>
    <t>Automobiles</t>
  </si>
  <si>
    <t>Bicycles</t>
  </si>
  <si>
    <t>Chemicals</t>
  </si>
  <si>
    <t>Clothes/Furs</t>
  </si>
  <si>
    <t>Computer Hardware/Software</t>
  </si>
  <si>
    <t>Consumable Goods</t>
  </si>
  <si>
    <t>Credit/Debit Cards</t>
  </si>
  <si>
    <t>Drugs/Narcotics</t>
  </si>
  <si>
    <t>Firearms</t>
  </si>
  <si>
    <t>Fuel</t>
  </si>
  <si>
    <t>Heavy Construction Equipment</t>
  </si>
  <si>
    <t>Household Goods</t>
  </si>
  <si>
    <t>Jewelry/Precious Metals/Gems</t>
  </si>
  <si>
    <t>Merchandise</t>
  </si>
  <si>
    <t>Metals, Non-Precious</t>
  </si>
  <si>
    <t>Negotiable Instruments</t>
  </si>
  <si>
    <t>Office-type Equipment</t>
  </si>
  <si>
    <t>Portable Electronic Communications</t>
  </si>
  <si>
    <t>Radios/TVs/VCRs</t>
  </si>
  <si>
    <t>Recordings- Audio/Visual</t>
  </si>
  <si>
    <t>Tools</t>
  </si>
  <si>
    <t>Trailers</t>
  </si>
  <si>
    <t>Trucks</t>
  </si>
  <si>
    <t>Vehicle Parts/Accessories</t>
  </si>
  <si>
    <t>Other</t>
  </si>
  <si>
    <t>Total</t>
  </si>
  <si>
    <t>Money</t>
  </si>
  <si>
    <t>Photographic/Optical Equipment</t>
  </si>
  <si>
    <t>False Pretenses/Swindle/Confidence Game</t>
  </si>
  <si>
    <t>Building Materials</t>
  </si>
  <si>
    <t>Purses/Handbags/Wallets</t>
  </si>
  <si>
    <t>One Offense</t>
  </si>
  <si>
    <t>Two Offenses</t>
  </si>
  <si>
    <t>Three Offenses</t>
  </si>
  <si>
    <t>Four Offenses</t>
  </si>
  <si>
    <t>Five Offenses</t>
  </si>
  <si>
    <t>Reported Cargo Theft Offenses Per Incident</t>
  </si>
  <si>
    <t>Reported Incidents of Cargo Theft</t>
  </si>
  <si>
    <t>Incidents reported</t>
  </si>
  <si>
    <t>Reported Cargo Theft by Location</t>
  </si>
  <si>
    <t>Department/Discount Store</t>
  </si>
  <si>
    <t>Parking/Drop Lot/Garage</t>
  </si>
  <si>
    <t>Highway/Road/Alley/Street/Sidewalk</t>
  </si>
  <si>
    <t>Residence/Home</t>
  </si>
  <si>
    <t>Service/Gas Station</t>
  </si>
  <si>
    <t>Industrial Site</t>
  </si>
  <si>
    <t>Other/Unknown</t>
  </si>
  <si>
    <t>Commercial/Office Building</t>
  </si>
  <si>
    <t>Rental/Storage Facility</t>
  </si>
  <si>
    <t>Grocery/Supermarket</t>
  </si>
  <si>
    <t>Rest Area</t>
  </si>
  <si>
    <t>Restaurant</t>
  </si>
  <si>
    <t>Missing</t>
  </si>
  <si>
    <t>Hotel/Motel/Etc.</t>
  </si>
  <si>
    <t>Specialty Store</t>
  </si>
  <si>
    <t>Field/Woods</t>
  </si>
  <si>
    <t>Construction Site</t>
  </si>
  <si>
    <t>Shopping Mall</t>
  </si>
  <si>
    <t>Reported Cargo Theft by Offense Type</t>
  </si>
  <si>
    <t>Convenience Store</t>
  </si>
  <si>
    <t>Dock/Wharf/Freight/Modal Terminal</t>
  </si>
  <si>
    <t>Fraud - Credit Card/Automated Teller Machine Fraud</t>
  </si>
  <si>
    <t>Robbery</t>
  </si>
  <si>
    <t>Artistic Supplies/Accessories</t>
  </si>
  <si>
    <t>Documents/Personal or Business</t>
  </si>
  <si>
    <t>Medical/Medical Lab Equipment</t>
  </si>
  <si>
    <t>Pending Inventory</t>
  </si>
  <si>
    <t>Musical Instruments</t>
  </si>
  <si>
    <t>Other Motor Vehicles</t>
  </si>
  <si>
    <t>Abandoned/Condemned Structure</t>
  </si>
  <si>
    <t>Embezzlement</t>
  </si>
  <si>
    <t>Identity Theft</t>
  </si>
  <si>
    <t>Aircraft Parts/Accessories</t>
  </si>
  <si>
    <t>Collections/Collectibles</t>
  </si>
  <si>
    <t>Explosives</t>
  </si>
  <si>
    <t>Farm Equipment</t>
  </si>
  <si>
    <t>Lawn/Yard/Garden Equipment</t>
  </si>
  <si>
    <t>Identity - Intangible</t>
  </si>
  <si>
    <t>Identity Documents</t>
  </si>
  <si>
    <t xml:space="preserve"> Logging Equipment</t>
  </si>
  <si>
    <t>Air/Bus/Train Terminal</t>
  </si>
  <si>
    <t>Bank/Savings and Loan</t>
  </si>
  <si>
    <t>Reported Cargo Theft in Florida, 2012 - 2020</t>
  </si>
  <si>
    <t>Drug/Narcotic Equipment</t>
  </si>
  <si>
    <t>Recreational/Sports Equipment</t>
  </si>
  <si>
    <t>Structures - Storage</t>
  </si>
  <si>
    <t xml:space="preserve"> Weapons - Other</t>
  </si>
  <si>
    <t>Amusement Park</t>
  </si>
  <si>
    <t>Drug Store/Doctor's Office/Hospital</t>
  </si>
  <si>
    <t>Government/Public Building</t>
  </si>
  <si>
    <t>Liquor Store</t>
  </si>
  <si>
    <t>SOURCE: Florida Statistical Analysis Center: FDLE (2012-2020).  Cargo Theft, Florida uniform crime report [Computer program]. Tallahassee, FL.</t>
  </si>
  <si>
    <t>Updated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</si>
</sst>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theme="0" tint="-0.499984740745262"/>
      </right>
      <top style="medium">
        <color indexed="64"/>
      </top>
      <bottom/>
      <diagonal/>
    </border>
    <border>
      <left style="double">
        <color auto="1"/>
      </left>
      <right style="thin">
        <color theme="0" tint="-0.499984740745262"/>
      </right>
      <top/>
      <bottom/>
      <diagonal/>
    </border>
    <border>
      <left style="double">
        <color auto="1"/>
      </left>
      <right style="thin">
        <color theme="0" tint="-0.499984740745262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0" fillId="0" borderId="6" xfId="0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1" fillId="0" borderId="8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6" fontId="3" fillId="0" borderId="2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6" fontId="3" fillId="0" borderId="29" xfId="0" applyNumberFormat="1" applyFont="1" applyBorder="1" applyAlignment="1">
      <alignment vertical="center" wrapText="1"/>
    </xf>
    <xf numFmtId="6" fontId="3" fillId="0" borderId="30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6" fontId="3" fillId="0" borderId="32" xfId="0" applyNumberFormat="1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6" fontId="3" fillId="0" borderId="35" xfId="0" applyNumberFormat="1" applyFont="1" applyBorder="1" applyAlignment="1">
      <alignment vertical="center" wrapText="1"/>
    </xf>
    <xf numFmtId="6" fontId="3" fillId="0" borderId="36" xfId="0" applyNumberFormat="1" applyFont="1" applyBorder="1" applyAlignment="1">
      <alignment vertical="center" wrapText="1"/>
    </xf>
    <xf numFmtId="6" fontId="3" fillId="0" borderId="37" xfId="0" applyNumberFormat="1" applyFont="1" applyBorder="1" applyAlignment="1">
      <alignment vertical="center" wrapText="1"/>
    </xf>
    <xf numFmtId="6" fontId="3" fillId="0" borderId="38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6" fontId="3" fillId="0" borderId="42" xfId="0" applyNumberFormat="1" applyFont="1" applyBorder="1" applyAlignment="1">
      <alignment vertical="center" wrapText="1"/>
    </xf>
    <xf numFmtId="6" fontId="3" fillId="0" borderId="43" xfId="0" applyNumberFormat="1" applyFont="1" applyBorder="1" applyAlignment="1">
      <alignment vertical="center" wrapText="1"/>
    </xf>
    <xf numFmtId="6" fontId="3" fillId="0" borderId="44" xfId="0" applyNumberFormat="1" applyFont="1" applyBorder="1" applyAlignment="1">
      <alignment vertical="center" wrapText="1"/>
    </xf>
    <xf numFmtId="6" fontId="3" fillId="0" borderId="13" xfId="0" applyNumberFormat="1" applyFont="1" applyBorder="1" applyAlignment="1">
      <alignment vertical="center" wrapText="1"/>
    </xf>
    <xf numFmtId="6" fontId="3" fillId="0" borderId="45" xfId="0" applyNumberFormat="1" applyFont="1" applyBorder="1" applyAlignment="1">
      <alignment vertical="center" wrapText="1"/>
    </xf>
    <xf numFmtId="6" fontId="3" fillId="0" borderId="46" xfId="0" applyNumberFormat="1" applyFont="1" applyBorder="1" applyAlignment="1">
      <alignment vertical="center" wrapText="1"/>
    </xf>
    <xf numFmtId="6" fontId="3" fillId="0" borderId="47" xfId="0" applyNumberFormat="1" applyFont="1" applyBorder="1" applyAlignment="1">
      <alignment vertical="center" wrapText="1"/>
    </xf>
    <xf numFmtId="6" fontId="3" fillId="0" borderId="17" xfId="0" applyNumberFormat="1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6" fontId="3" fillId="0" borderId="50" xfId="0" applyNumberFormat="1" applyFont="1" applyBorder="1" applyAlignment="1">
      <alignment vertical="center" wrapText="1"/>
    </xf>
    <xf numFmtId="6" fontId="3" fillId="0" borderId="51" xfId="0" applyNumberFormat="1" applyFont="1" applyBorder="1" applyAlignment="1">
      <alignment vertical="center" wrapText="1"/>
    </xf>
    <xf numFmtId="6" fontId="3" fillId="0" borderId="52" xfId="0" applyNumberFormat="1" applyFont="1" applyBorder="1" applyAlignment="1">
      <alignment vertical="center" wrapText="1"/>
    </xf>
    <xf numFmtId="6" fontId="3" fillId="0" borderId="39" xfId="0" applyNumberFormat="1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6" fontId="3" fillId="0" borderId="53" xfId="0" applyNumberFormat="1" applyFont="1" applyBorder="1" applyAlignment="1">
      <alignment vertical="center" wrapText="1"/>
    </xf>
    <xf numFmtId="6" fontId="3" fillId="0" borderId="15" xfId="0" applyNumberFormat="1" applyFont="1" applyBorder="1" applyAlignment="1">
      <alignment vertical="center" wrapText="1"/>
    </xf>
    <xf numFmtId="6" fontId="3" fillId="0" borderId="54" xfId="0" applyNumberFormat="1" applyFont="1" applyBorder="1" applyAlignment="1">
      <alignment vertical="center" wrapText="1"/>
    </xf>
    <xf numFmtId="6" fontId="3" fillId="0" borderId="19" xfId="0" applyNumberFormat="1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6" fontId="4" fillId="0" borderId="8" xfId="0" applyNumberFormat="1" applyFont="1" applyBorder="1" applyAlignment="1">
      <alignment wrapText="1"/>
    </xf>
    <xf numFmtId="6" fontId="4" fillId="0" borderId="48" xfId="0" applyNumberFormat="1" applyFont="1" applyBorder="1" applyAlignment="1">
      <alignment wrapText="1"/>
    </xf>
    <xf numFmtId="6" fontId="4" fillId="0" borderId="49" xfId="0" applyNumberFormat="1" applyFont="1" applyBorder="1" applyAlignment="1">
      <alignment wrapText="1"/>
    </xf>
    <xf numFmtId="6" fontId="4" fillId="0" borderId="5" xfId="0" applyNumberFormat="1" applyFont="1" applyBorder="1" applyAlignment="1">
      <alignment wrapText="1"/>
    </xf>
    <xf numFmtId="6" fontId="4" fillId="0" borderId="33" xfId="0" applyNumberFormat="1" applyFont="1" applyBorder="1" applyAlignment="1">
      <alignment wrapText="1"/>
    </xf>
    <xf numFmtId="6" fontId="4" fillId="0" borderId="55" xfId="0" applyNumberFormat="1" applyFont="1" applyBorder="1" applyAlignment="1">
      <alignment wrapText="1"/>
    </xf>
    <xf numFmtId="0" fontId="0" fillId="0" borderId="0" xfId="0" applyAlignment="1"/>
    <xf numFmtId="0" fontId="1" fillId="0" borderId="57" xfId="0" applyFont="1" applyBorder="1" applyAlignment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1" fillId="0" borderId="66" xfId="0" applyFont="1" applyBorder="1" applyAlignment="1">
      <alignment vertical="center" wrapText="1"/>
    </xf>
    <xf numFmtId="6" fontId="3" fillId="0" borderId="65" xfId="0" applyNumberFormat="1" applyFont="1" applyBorder="1" applyAlignment="1">
      <alignment vertical="center" wrapText="1"/>
    </xf>
    <xf numFmtId="6" fontId="3" fillId="0" borderId="67" xfId="0" applyNumberFormat="1" applyFont="1" applyBorder="1" applyAlignment="1">
      <alignment vertical="center" wrapText="1"/>
    </xf>
    <xf numFmtId="6" fontId="3" fillId="0" borderId="20" xfId="0" applyNumberFormat="1" applyFont="1" applyBorder="1" applyAlignment="1">
      <alignment vertical="center" wrapText="1"/>
    </xf>
    <xf numFmtId="6" fontId="3" fillId="0" borderId="68" xfId="0" applyNumberFormat="1" applyFont="1" applyBorder="1" applyAlignment="1">
      <alignment vertical="center" wrapText="1"/>
    </xf>
    <xf numFmtId="6" fontId="3" fillId="0" borderId="69" xfId="0" applyNumberFormat="1" applyFont="1" applyBorder="1" applyAlignment="1">
      <alignment vertical="center" wrapText="1"/>
    </xf>
    <xf numFmtId="6" fontId="3" fillId="0" borderId="22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6" fontId="4" fillId="0" borderId="76" xfId="0" applyNumberFormat="1" applyFont="1" applyBorder="1" applyAlignment="1">
      <alignment wrapText="1"/>
    </xf>
    <xf numFmtId="164" fontId="0" fillId="0" borderId="53" xfId="0" applyNumberFormat="1" applyBorder="1"/>
    <xf numFmtId="164" fontId="0" fillId="0" borderId="15" xfId="0" applyNumberFormat="1" applyBorder="1"/>
    <xf numFmtId="164" fontId="0" fillId="0" borderId="54" xfId="0" applyNumberFormat="1" applyBorder="1"/>
    <xf numFmtId="164" fontId="0" fillId="0" borderId="77" xfId="0" applyNumberFormat="1" applyBorder="1" applyAlignment="1"/>
    <xf numFmtId="164" fontId="0" fillId="0" borderId="26" xfId="0" applyNumberFormat="1" applyBorder="1" applyAlignment="1"/>
    <xf numFmtId="0" fontId="0" fillId="0" borderId="78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0" fillId="0" borderId="80" xfId="0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164" fontId="0" fillId="0" borderId="73" xfId="0" applyNumberFormat="1" applyFill="1" applyBorder="1"/>
    <xf numFmtId="164" fontId="0" fillId="0" borderId="74" xfId="0" applyNumberFormat="1" applyFill="1" applyBorder="1"/>
    <xf numFmtId="164" fontId="0" fillId="0" borderId="7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4"/>
  <sheetViews>
    <sheetView tabSelected="1" zoomScaleNormal="100" workbookViewId="0">
      <selection activeCell="A2" sqref="A2"/>
    </sheetView>
  </sheetViews>
  <sheetFormatPr defaultRowHeight="15" customHeight="1" x14ac:dyDescent="0.25"/>
  <cols>
    <col min="1" max="1" width="49.85546875" customWidth="1"/>
    <col min="2" max="9" width="11.7109375" style="1" customWidth="1"/>
    <col min="10" max="15" width="11.7109375" customWidth="1"/>
    <col min="16" max="16" width="12" customWidth="1"/>
    <col min="17" max="17" width="12.28515625" customWidth="1"/>
    <col min="18" max="18" width="11.7109375" customWidth="1"/>
    <col min="19" max="19" width="12.28515625" customWidth="1"/>
    <col min="20" max="20" width="11.7109375" customWidth="1"/>
  </cols>
  <sheetData>
    <row r="1" spans="1:16" ht="21" customHeight="1" x14ac:dyDescent="0.35">
      <c r="A1" s="135" t="s">
        <v>95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6" ht="15" customHeight="1" x14ac:dyDescent="0.25">
      <c r="A2" s="34" t="s">
        <v>105</v>
      </c>
    </row>
    <row r="3" spans="1:16" ht="21" customHeight="1" thickBot="1" x14ac:dyDescent="0.35">
      <c r="A3" s="4"/>
    </row>
    <row r="4" spans="1:16" ht="33" customHeight="1" thickBot="1" x14ac:dyDescent="0.3">
      <c r="A4" s="139" t="s">
        <v>50</v>
      </c>
      <c r="B4" s="140"/>
      <c r="C4" s="140"/>
      <c r="D4" s="140"/>
      <c r="E4" s="140"/>
      <c r="F4" s="140"/>
      <c r="G4" s="140"/>
      <c r="H4" s="140"/>
      <c r="I4" s="140"/>
      <c r="J4" s="141"/>
    </row>
    <row r="5" spans="1:16" ht="15" customHeight="1" thickBot="1" x14ac:dyDescent="0.3">
      <c r="A5" s="6"/>
      <c r="B5" s="14">
        <v>2012</v>
      </c>
      <c r="C5" s="14">
        <v>2013</v>
      </c>
      <c r="D5" s="14">
        <v>2014</v>
      </c>
      <c r="E5" s="14">
        <v>2015</v>
      </c>
      <c r="F5" s="14">
        <v>2016</v>
      </c>
      <c r="G5" s="14">
        <v>2017</v>
      </c>
      <c r="H5" s="14">
        <v>2018</v>
      </c>
      <c r="I5" s="14">
        <v>2019</v>
      </c>
      <c r="J5" s="15">
        <v>2020</v>
      </c>
    </row>
    <row r="6" spans="1:16" ht="15" customHeight="1" thickBot="1" x14ac:dyDescent="0.3">
      <c r="A6" s="17" t="s">
        <v>51</v>
      </c>
      <c r="B6" s="13">
        <v>55</v>
      </c>
      <c r="C6" s="13">
        <v>59</v>
      </c>
      <c r="D6" s="13">
        <v>54</v>
      </c>
      <c r="E6" s="13">
        <v>53</v>
      </c>
      <c r="F6" s="13">
        <v>50</v>
      </c>
      <c r="G6" s="13">
        <v>69</v>
      </c>
      <c r="H6" s="13">
        <v>72</v>
      </c>
      <c r="I6" s="13">
        <v>209</v>
      </c>
      <c r="J6" s="10">
        <v>147</v>
      </c>
    </row>
    <row r="9" spans="1:16" ht="15" customHeight="1" thickBot="1" x14ac:dyDescent="0.3">
      <c r="J9" s="12"/>
    </row>
    <row r="10" spans="1:16" ht="29.25" customHeight="1" thickBot="1" x14ac:dyDescent="0.3">
      <c r="A10" s="142" t="s">
        <v>49</v>
      </c>
      <c r="B10" s="143"/>
      <c r="C10" s="143"/>
      <c r="D10" s="143"/>
      <c r="E10" s="143"/>
      <c r="F10" s="143"/>
      <c r="G10" s="143"/>
      <c r="H10" s="143"/>
      <c r="I10" s="143"/>
      <c r="J10" s="144"/>
    </row>
    <row r="11" spans="1:16" ht="15" customHeight="1" thickBot="1" x14ac:dyDescent="0.3">
      <c r="A11" s="6"/>
      <c r="B11" s="18">
        <v>2012</v>
      </c>
      <c r="C11" s="18">
        <v>2013</v>
      </c>
      <c r="D11" s="18">
        <v>2014</v>
      </c>
      <c r="E11" s="18">
        <v>2015</v>
      </c>
      <c r="F11" s="18">
        <v>2016</v>
      </c>
      <c r="G11" s="18">
        <v>2017</v>
      </c>
      <c r="H11" s="18">
        <v>2018</v>
      </c>
      <c r="I11" s="18">
        <v>2019</v>
      </c>
      <c r="J11" s="19">
        <v>2020</v>
      </c>
      <c r="L11" s="28"/>
      <c r="M11" s="28"/>
      <c r="N11" s="28"/>
      <c r="O11" s="28"/>
      <c r="P11" s="28"/>
    </row>
    <row r="12" spans="1:16" ht="15" customHeight="1" x14ac:dyDescent="0.25">
      <c r="A12" s="16" t="s">
        <v>44</v>
      </c>
      <c r="B12" s="22">
        <v>36</v>
      </c>
      <c r="C12" s="24">
        <v>39</v>
      </c>
      <c r="D12" s="11">
        <v>44</v>
      </c>
      <c r="E12" s="11">
        <v>43</v>
      </c>
      <c r="F12" s="11">
        <v>34</v>
      </c>
      <c r="G12" s="11">
        <v>50</v>
      </c>
      <c r="H12" s="11">
        <v>56</v>
      </c>
      <c r="I12" s="11">
        <v>193</v>
      </c>
      <c r="J12" s="9">
        <v>123</v>
      </c>
      <c r="L12" s="30"/>
      <c r="M12" s="30"/>
      <c r="N12" s="30"/>
      <c r="O12" s="30"/>
      <c r="P12" s="30"/>
    </row>
    <row r="13" spans="1:16" ht="15" customHeight="1" x14ac:dyDescent="0.25">
      <c r="A13" s="16" t="s">
        <v>45</v>
      </c>
      <c r="B13" s="20">
        <v>17</v>
      </c>
      <c r="C13" s="25">
        <v>14</v>
      </c>
      <c r="D13" s="11">
        <v>8</v>
      </c>
      <c r="E13" s="11">
        <v>4</v>
      </c>
      <c r="F13" s="11">
        <v>15</v>
      </c>
      <c r="G13" s="11">
        <v>17</v>
      </c>
      <c r="H13" s="11">
        <v>15</v>
      </c>
      <c r="I13" s="11">
        <v>14</v>
      </c>
      <c r="J13" s="9">
        <v>23</v>
      </c>
    </row>
    <row r="14" spans="1:16" ht="15" customHeight="1" x14ac:dyDescent="0.25">
      <c r="A14" s="16" t="s">
        <v>46</v>
      </c>
      <c r="B14" s="20">
        <v>2</v>
      </c>
      <c r="C14" s="26">
        <v>5</v>
      </c>
      <c r="D14" s="11">
        <v>2</v>
      </c>
      <c r="E14" s="11">
        <v>6</v>
      </c>
      <c r="F14" s="11">
        <v>1</v>
      </c>
      <c r="G14" s="11">
        <v>2</v>
      </c>
      <c r="H14" s="11">
        <v>0</v>
      </c>
      <c r="I14" s="11">
        <v>1</v>
      </c>
      <c r="J14" s="9">
        <v>1</v>
      </c>
    </row>
    <row r="15" spans="1:16" ht="15" customHeight="1" x14ac:dyDescent="0.25">
      <c r="A15" s="16" t="s">
        <v>47</v>
      </c>
      <c r="B15" s="20">
        <v>0</v>
      </c>
      <c r="C15" s="26">
        <v>1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9">
        <v>0</v>
      </c>
    </row>
    <row r="16" spans="1:16" ht="15" customHeight="1" thickBot="1" x14ac:dyDescent="0.3">
      <c r="A16" s="17" t="s">
        <v>48</v>
      </c>
      <c r="B16" s="21">
        <v>0</v>
      </c>
      <c r="C16" s="27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  <c r="J16" s="10">
        <v>0</v>
      </c>
    </row>
    <row r="17" spans="1:15" ht="15" customHeight="1" x14ac:dyDescent="0.3">
      <c r="A17" s="4"/>
      <c r="B17" s="29"/>
      <c r="C17" s="29"/>
      <c r="D17" s="29"/>
      <c r="E17" s="29"/>
      <c r="F17" s="29"/>
      <c r="G17" s="29"/>
      <c r="H17" s="29"/>
      <c r="I17" s="29"/>
      <c r="J17" s="29"/>
    </row>
    <row r="18" spans="1:15" ht="21" customHeight="1" thickBot="1" x14ac:dyDescent="0.3"/>
    <row r="19" spans="1:15" ht="36.75" customHeight="1" thickBot="1" x14ac:dyDescent="0.3">
      <c r="A19" s="139" t="s">
        <v>71</v>
      </c>
      <c r="B19" s="140"/>
      <c r="C19" s="140"/>
      <c r="D19" s="140"/>
      <c r="E19" s="140"/>
      <c r="F19" s="140"/>
      <c r="G19" s="140"/>
      <c r="H19" s="140"/>
      <c r="I19" s="140"/>
      <c r="J19" s="141"/>
      <c r="O19" s="8"/>
    </row>
    <row r="20" spans="1:15" ht="18.75" customHeight="1" thickBot="1" x14ac:dyDescent="0.3">
      <c r="A20" s="23"/>
      <c r="B20" s="3">
        <v>2012</v>
      </c>
      <c r="C20" s="3">
        <v>2013</v>
      </c>
      <c r="D20" s="3">
        <v>2014</v>
      </c>
      <c r="E20" s="3">
        <v>2015</v>
      </c>
      <c r="F20" s="3">
        <v>2016</v>
      </c>
      <c r="G20" s="3">
        <v>2017</v>
      </c>
      <c r="H20" s="65">
        <v>2018</v>
      </c>
      <c r="I20" s="116">
        <v>2019</v>
      </c>
      <c r="J20" s="95">
        <v>2020</v>
      </c>
      <c r="O20" s="7"/>
    </row>
    <row r="21" spans="1:15" ht="15" customHeight="1" x14ac:dyDescent="0.25">
      <c r="A21" s="96" t="s">
        <v>0</v>
      </c>
      <c r="B21" s="127">
        <v>4</v>
      </c>
      <c r="C21" s="99">
        <v>8</v>
      </c>
      <c r="D21" s="100">
        <v>2</v>
      </c>
      <c r="E21" s="100">
        <v>4</v>
      </c>
      <c r="F21" s="100">
        <v>2</v>
      </c>
      <c r="G21" s="100">
        <v>7</v>
      </c>
      <c r="H21" s="100">
        <v>8</v>
      </c>
      <c r="I21" s="117">
        <v>18</v>
      </c>
      <c r="J21" s="101">
        <v>16</v>
      </c>
      <c r="O21" s="7"/>
    </row>
    <row r="22" spans="1:15" ht="15" customHeight="1" x14ac:dyDescent="0.25">
      <c r="A22" s="96" t="s">
        <v>1</v>
      </c>
      <c r="B22" s="128">
        <v>2</v>
      </c>
      <c r="C22" s="102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18">
        <v>0</v>
      </c>
      <c r="J22" s="104">
        <v>0</v>
      </c>
      <c r="O22" s="7"/>
    </row>
    <row r="23" spans="1:15" ht="15" customHeight="1" x14ac:dyDescent="0.25">
      <c r="A23" s="96" t="s">
        <v>83</v>
      </c>
      <c r="B23" s="128">
        <v>0</v>
      </c>
      <c r="C23" s="102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18">
        <v>1</v>
      </c>
      <c r="J23" s="104">
        <v>1</v>
      </c>
      <c r="O23" s="7"/>
    </row>
    <row r="24" spans="1:15" ht="15" customHeight="1" x14ac:dyDescent="0.25">
      <c r="A24" s="96" t="s">
        <v>41</v>
      </c>
      <c r="B24" s="128">
        <v>0</v>
      </c>
      <c r="C24" s="102">
        <v>0</v>
      </c>
      <c r="D24" s="103">
        <v>0</v>
      </c>
      <c r="E24" s="103">
        <v>0</v>
      </c>
      <c r="F24" s="103">
        <v>1</v>
      </c>
      <c r="G24" s="103">
        <v>0</v>
      </c>
      <c r="H24" s="103">
        <v>0</v>
      </c>
      <c r="I24" s="118">
        <v>0</v>
      </c>
      <c r="J24" s="104">
        <v>0</v>
      </c>
      <c r="O24" s="7"/>
    </row>
    <row r="25" spans="1:15" ht="15" customHeight="1" x14ac:dyDescent="0.25">
      <c r="A25" s="96" t="s">
        <v>74</v>
      </c>
      <c r="B25" s="128">
        <v>0</v>
      </c>
      <c r="C25" s="102">
        <v>0</v>
      </c>
      <c r="D25" s="103">
        <v>0</v>
      </c>
      <c r="E25" s="103">
        <v>0</v>
      </c>
      <c r="F25" s="103">
        <v>0</v>
      </c>
      <c r="G25" s="103">
        <v>1</v>
      </c>
      <c r="H25" s="103">
        <v>0</v>
      </c>
      <c r="I25" s="118">
        <v>0</v>
      </c>
      <c r="J25" s="104">
        <v>0</v>
      </c>
      <c r="O25" s="7"/>
    </row>
    <row r="26" spans="1:15" ht="15" customHeight="1" x14ac:dyDescent="0.25">
      <c r="A26" s="96" t="s">
        <v>2</v>
      </c>
      <c r="B26" s="128">
        <v>0</v>
      </c>
      <c r="C26" s="102">
        <v>1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18">
        <v>1</v>
      </c>
      <c r="J26" s="104">
        <v>0</v>
      </c>
      <c r="O26" s="7"/>
    </row>
    <row r="27" spans="1:15" ht="15" customHeight="1" x14ac:dyDescent="0.25">
      <c r="A27" s="96" t="s">
        <v>84</v>
      </c>
      <c r="B27" s="128">
        <v>0</v>
      </c>
      <c r="C27" s="102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18">
        <v>19</v>
      </c>
      <c r="J27" s="104">
        <v>2</v>
      </c>
      <c r="O27" s="7"/>
    </row>
    <row r="28" spans="1:15" ht="15" customHeight="1" x14ac:dyDescent="0.25">
      <c r="A28" s="96" t="s">
        <v>3</v>
      </c>
      <c r="B28" s="128">
        <v>0</v>
      </c>
      <c r="C28" s="102">
        <v>0</v>
      </c>
      <c r="D28" s="103">
        <v>2</v>
      </c>
      <c r="E28" s="103">
        <v>1</v>
      </c>
      <c r="F28" s="103">
        <v>1</v>
      </c>
      <c r="G28" s="103">
        <v>0</v>
      </c>
      <c r="H28" s="103">
        <v>3</v>
      </c>
      <c r="I28" s="118">
        <v>6</v>
      </c>
      <c r="J28" s="104">
        <v>0</v>
      </c>
      <c r="O28" s="7"/>
    </row>
    <row r="29" spans="1:15" ht="15" customHeight="1" x14ac:dyDescent="0.25">
      <c r="A29" s="96" t="s">
        <v>4</v>
      </c>
      <c r="B29" s="128">
        <v>17</v>
      </c>
      <c r="C29" s="102">
        <v>21</v>
      </c>
      <c r="D29" s="103">
        <v>11</v>
      </c>
      <c r="E29" s="103">
        <v>24</v>
      </c>
      <c r="F29" s="103">
        <v>14</v>
      </c>
      <c r="G29" s="103">
        <v>17</v>
      </c>
      <c r="H29" s="103">
        <v>17</v>
      </c>
      <c r="I29" s="118">
        <v>22</v>
      </c>
      <c r="J29" s="104">
        <v>33</v>
      </c>
      <c r="L29" s="7"/>
      <c r="M29" s="7"/>
      <c r="N29" s="7"/>
      <c r="O29" s="7"/>
    </row>
    <row r="30" spans="1:15" ht="15" customHeight="1" x14ac:dyDescent="0.25">
      <c r="A30" s="96" t="s">
        <v>5</v>
      </c>
      <c r="B30" s="128">
        <v>0</v>
      </c>
      <c r="C30" s="102">
        <v>1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18">
        <v>0</v>
      </c>
      <c r="J30" s="104">
        <v>0</v>
      </c>
      <c r="L30" s="7"/>
      <c r="M30" s="7"/>
      <c r="N30" s="7"/>
      <c r="O30" s="7"/>
    </row>
    <row r="31" spans="1:15" ht="15" customHeight="1" x14ac:dyDescent="0.25">
      <c r="A31" s="96" t="s">
        <v>6</v>
      </c>
      <c r="B31" s="128">
        <v>13</v>
      </c>
      <c r="C31" s="102">
        <v>23</v>
      </c>
      <c r="D31" s="103">
        <v>23</v>
      </c>
      <c r="E31" s="103">
        <v>26</v>
      </c>
      <c r="F31" s="103">
        <v>24</v>
      </c>
      <c r="G31" s="103">
        <v>31</v>
      </c>
      <c r="H31" s="103">
        <v>36</v>
      </c>
      <c r="I31" s="118">
        <v>138</v>
      </c>
      <c r="J31" s="104">
        <v>73</v>
      </c>
      <c r="L31" s="7"/>
      <c r="M31" s="7"/>
      <c r="N31" s="7"/>
      <c r="O31" s="7"/>
    </row>
    <row r="32" spans="1:15" ht="15" customHeight="1" x14ac:dyDescent="0.25">
      <c r="A32" s="96" t="s">
        <v>7</v>
      </c>
      <c r="B32" s="128">
        <v>40</v>
      </c>
      <c r="C32" s="102">
        <v>32</v>
      </c>
      <c r="D32" s="103">
        <v>28</v>
      </c>
      <c r="E32" s="103">
        <v>14</v>
      </c>
      <c r="F32" s="103">
        <v>25</v>
      </c>
      <c r="G32" s="103">
        <v>33</v>
      </c>
      <c r="H32" s="103">
        <v>26</v>
      </c>
      <c r="I32" s="118">
        <v>20</v>
      </c>
      <c r="J32" s="104">
        <v>45</v>
      </c>
      <c r="L32" s="7"/>
      <c r="M32" s="7"/>
      <c r="N32" s="7"/>
      <c r="O32" s="7"/>
    </row>
    <row r="33" spans="1:20" ht="15" customHeight="1" thickBot="1" x14ac:dyDescent="0.3">
      <c r="A33" s="97" t="s">
        <v>75</v>
      </c>
      <c r="B33" s="129">
        <v>0</v>
      </c>
      <c r="C33" s="105">
        <v>0</v>
      </c>
      <c r="D33" s="106">
        <v>0</v>
      </c>
      <c r="E33" s="106">
        <v>0</v>
      </c>
      <c r="F33" s="106">
        <v>0</v>
      </c>
      <c r="G33" s="106">
        <v>1</v>
      </c>
      <c r="H33" s="106">
        <v>0</v>
      </c>
      <c r="I33" s="119">
        <v>1</v>
      </c>
      <c r="J33" s="107">
        <v>2</v>
      </c>
      <c r="L33" s="7"/>
      <c r="M33" s="7"/>
      <c r="N33" s="7"/>
      <c r="O33" s="7"/>
    </row>
    <row r="34" spans="1:20" ht="15" customHeight="1" thickBot="1" x14ac:dyDescent="0.3">
      <c r="A34" s="98" t="s">
        <v>38</v>
      </c>
      <c r="B34" s="129">
        <v>76</v>
      </c>
      <c r="C34" s="105">
        <v>86</v>
      </c>
      <c r="D34" s="105">
        <v>66</v>
      </c>
      <c r="E34" s="105">
        <v>69</v>
      </c>
      <c r="F34" s="105">
        <v>67</v>
      </c>
      <c r="G34" s="105">
        <v>90</v>
      </c>
      <c r="H34" s="105">
        <v>90</v>
      </c>
      <c r="I34" s="120">
        <v>226</v>
      </c>
      <c r="J34" s="108">
        <v>172</v>
      </c>
      <c r="L34" s="7"/>
      <c r="M34" s="7"/>
      <c r="N34" s="7"/>
      <c r="O34" s="7"/>
    </row>
    <row r="35" spans="1:20" ht="15" customHeight="1" x14ac:dyDescent="0.25">
      <c r="B35" s="29"/>
      <c r="C35" s="29"/>
      <c r="D35" s="29"/>
      <c r="E35" s="29"/>
      <c r="F35" s="29"/>
      <c r="G35" s="29"/>
      <c r="H35" s="29"/>
      <c r="I35" s="29"/>
      <c r="J35" s="29"/>
    </row>
    <row r="36" spans="1:20" ht="15" customHeight="1" x14ac:dyDescent="0.25">
      <c r="K36" s="5"/>
      <c r="L36" s="5"/>
      <c r="M36" s="5"/>
      <c r="N36" s="5"/>
    </row>
    <row r="37" spans="1:20" ht="44.25" customHeight="1" x14ac:dyDescent="0.25">
      <c r="A37" s="130" t="s">
        <v>8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</row>
    <row r="38" spans="1:20" ht="28.5" customHeight="1" thickBot="1" x14ac:dyDescent="0.3">
      <c r="A38" s="148" t="s">
        <v>9</v>
      </c>
      <c r="B38" s="145">
        <v>2012</v>
      </c>
      <c r="C38" s="146"/>
      <c r="D38" s="145">
        <v>2013</v>
      </c>
      <c r="E38" s="146"/>
      <c r="F38" s="132">
        <v>2014</v>
      </c>
      <c r="G38" s="147"/>
      <c r="H38" s="132">
        <v>2015</v>
      </c>
      <c r="I38" s="150"/>
      <c r="J38" s="132">
        <v>2016</v>
      </c>
      <c r="K38" s="147"/>
      <c r="L38" s="150">
        <v>2017</v>
      </c>
      <c r="M38" s="147"/>
      <c r="N38" s="132">
        <v>2018</v>
      </c>
      <c r="O38" s="133"/>
      <c r="P38" s="132">
        <v>2019</v>
      </c>
      <c r="Q38" s="147"/>
      <c r="R38" s="132">
        <v>2020</v>
      </c>
      <c r="S38" s="133"/>
    </row>
    <row r="39" spans="1:20" ht="27.75" customHeight="1" thickBot="1" x14ac:dyDescent="0.3">
      <c r="A39" s="149"/>
      <c r="B39" s="52" t="s">
        <v>10</v>
      </c>
      <c r="C39" s="66" t="s">
        <v>11</v>
      </c>
      <c r="D39" s="67" t="s">
        <v>10</v>
      </c>
      <c r="E39" s="2" t="s">
        <v>11</v>
      </c>
      <c r="F39" s="76" t="s">
        <v>10</v>
      </c>
      <c r="G39" s="66" t="s">
        <v>11</v>
      </c>
      <c r="H39" s="67" t="s">
        <v>10</v>
      </c>
      <c r="I39" s="52" t="s">
        <v>11</v>
      </c>
      <c r="J39" s="76" t="s">
        <v>10</v>
      </c>
      <c r="K39" s="66" t="s">
        <v>11</v>
      </c>
      <c r="L39" s="67" t="s">
        <v>10</v>
      </c>
      <c r="M39" s="52" t="s">
        <v>11</v>
      </c>
      <c r="N39" s="76" t="s">
        <v>10</v>
      </c>
      <c r="O39" s="81" t="s">
        <v>11</v>
      </c>
      <c r="P39" s="76" t="s">
        <v>10</v>
      </c>
      <c r="Q39" s="66" t="s">
        <v>11</v>
      </c>
      <c r="R39" s="76" t="s">
        <v>10</v>
      </c>
      <c r="S39" s="81" t="s">
        <v>11</v>
      </c>
    </row>
    <row r="40" spans="1:20" ht="15" customHeight="1" x14ac:dyDescent="0.25">
      <c r="A40" s="53" t="s">
        <v>85</v>
      </c>
      <c r="B40" s="62">
        <v>0</v>
      </c>
      <c r="C40" s="68">
        <v>0</v>
      </c>
      <c r="D40" s="69">
        <v>0</v>
      </c>
      <c r="E40" s="54">
        <v>0</v>
      </c>
      <c r="F40" s="77">
        <v>0</v>
      </c>
      <c r="G40" s="68">
        <v>0</v>
      </c>
      <c r="H40" s="69">
        <v>0</v>
      </c>
      <c r="I40" s="62">
        <v>0</v>
      </c>
      <c r="J40" s="77">
        <v>0</v>
      </c>
      <c r="K40" s="68">
        <v>0</v>
      </c>
      <c r="L40" s="69">
        <v>0</v>
      </c>
      <c r="M40" s="62">
        <v>0</v>
      </c>
      <c r="N40" s="77">
        <v>0</v>
      </c>
      <c r="O40" s="82">
        <v>0</v>
      </c>
      <c r="P40" s="77">
        <v>530000</v>
      </c>
      <c r="Q40" s="68">
        <v>500000</v>
      </c>
      <c r="R40" s="151">
        <v>1735</v>
      </c>
      <c r="S40" s="122">
        <v>0</v>
      </c>
    </row>
    <row r="41" spans="1:20" ht="15" customHeight="1" x14ac:dyDescent="0.25">
      <c r="A41" s="109" t="s">
        <v>12</v>
      </c>
      <c r="B41" s="110">
        <v>120050</v>
      </c>
      <c r="C41" s="111">
        <v>0</v>
      </c>
      <c r="D41" s="112">
        <v>485</v>
      </c>
      <c r="E41" s="113">
        <v>0</v>
      </c>
      <c r="F41" s="114">
        <v>0</v>
      </c>
      <c r="G41" s="111">
        <v>0</v>
      </c>
      <c r="H41" s="112">
        <v>0</v>
      </c>
      <c r="I41" s="110">
        <v>0</v>
      </c>
      <c r="J41" s="114">
        <v>0</v>
      </c>
      <c r="K41" s="111">
        <v>0</v>
      </c>
      <c r="L41" s="112">
        <v>10300</v>
      </c>
      <c r="M41" s="110">
        <v>140</v>
      </c>
      <c r="N41" s="114">
        <v>507105</v>
      </c>
      <c r="O41" s="115">
        <v>507105</v>
      </c>
      <c r="P41" s="114">
        <v>50449</v>
      </c>
      <c r="Q41" s="111">
        <v>0</v>
      </c>
      <c r="R41" s="152">
        <v>0</v>
      </c>
      <c r="S41" s="123">
        <v>0</v>
      </c>
    </row>
    <row r="42" spans="1:20" ht="15" customHeight="1" x14ac:dyDescent="0.25">
      <c r="A42" s="55" t="s">
        <v>76</v>
      </c>
      <c r="B42" s="57">
        <v>0</v>
      </c>
      <c r="C42" s="70">
        <v>0</v>
      </c>
      <c r="D42" s="71">
        <v>0</v>
      </c>
      <c r="E42" s="56">
        <v>0</v>
      </c>
      <c r="F42" s="78">
        <v>0</v>
      </c>
      <c r="G42" s="70">
        <v>0</v>
      </c>
      <c r="H42" s="71">
        <v>0</v>
      </c>
      <c r="I42" s="57">
        <v>0</v>
      </c>
      <c r="J42" s="78">
        <v>0</v>
      </c>
      <c r="K42" s="70">
        <v>0</v>
      </c>
      <c r="L42" s="71">
        <v>46666</v>
      </c>
      <c r="M42" s="57">
        <v>0</v>
      </c>
      <c r="N42" s="78">
        <v>0</v>
      </c>
      <c r="O42" s="83">
        <v>0</v>
      </c>
      <c r="P42" s="78">
        <v>0</v>
      </c>
      <c r="Q42" s="70">
        <v>0</v>
      </c>
      <c r="R42" s="152">
        <v>0</v>
      </c>
      <c r="S42" s="123">
        <v>0</v>
      </c>
    </row>
    <row r="43" spans="1:20" ht="15" customHeight="1" x14ac:dyDescent="0.25">
      <c r="A43" s="55" t="s">
        <v>13</v>
      </c>
      <c r="B43" s="57">
        <v>237000</v>
      </c>
      <c r="C43" s="70">
        <v>0</v>
      </c>
      <c r="D43" s="71">
        <v>115000</v>
      </c>
      <c r="E43" s="56">
        <v>115000</v>
      </c>
      <c r="F43" s="78">
        <v>45000</v>
      </c>
      <c r="G43" s="70">
        <v>45000</v>
      </c>
      <c r="H43" s="71">
        <v>0</v>
      </c>
      <c r="I43" s="57">
        <v>0</v>
      </c>
      <c r="J43" s="78">
        <v>61342</v>
      </c>
      <c r="K43" s="70">
        <v>55000</v>
      </c>
      <c r="L43" s="71">
        <v>173000</v>
      </c>
      <c r="M43" s="57">
        <v>20000</v>
      </c>
      <c r="N43" s="78">
        <v>1403950</v>
      </c>
      <c r="O43" s="83">
        <v>1203950</v>
      </c>
      <c r="P43" s="78">
        <v>20202</v>
      </c>
      <c r="Q43" s="70">
        <v>20000</v>
      </c>
      <c r="R43" s="152">
        <v>61401</v>
      </c>
      <c r="S43" s="123">
        <v>30900</v>
      </c>
    </row>
    <row r="44" spans="1:20" ht="15" customHeight="1" x14ac:dyDescent="0.25">
      <c r="A44" s="55" t="s">
        <v>14</v>
      </c>
      <c r="B44" s="57">
        <v>0</v>
      </c>
      <c r="C44" s="70">
        <v>0</v>
      </c>
      <c r="D44" s="71">
        <v>600</v>
      </c>
      <c r="E44" s="56">
        <v>0</v>
      </c>
      <c r="F44" s="78">
        <v>200</v>
      </c>
      <c r="G44" s="70">
        <v>0</v>
      </c>
      <c r="H44" s="71">
        <v>0</v>
      </c>
      <c r="I44" s="57">
        <v>0</v>
      </c>
      <c r="J44" s="78">
        <v>0</v>
      </c>
      <c r="K44" s="70">
        <v>0</v>
      </c>
      <c r="L44" s="71">
        <v>0</v>
      </c>
      <c r="M44" s="57">
        <v>0</v>
      </c>
      <c r="N44" s="78">
        <v>0</v>
      </c>
      <c r="O44" s="83">
        <v>0</v>
      </c>
      <c r="P44" s="78">
        <v>0</v>
      </c>
      <c r="Q44" s="70">
        <v>0</v>
      </c>
      <c r="R44" s="152">
        <v>2500</v>
      </c>
      <c r="S44" s="123">
        <v>0</v>
      </c>
    </row>
    <row r="45" spans="1:20" ht="15" customHeight="1" x14ac:dyDescent="0.25">
      <c r="A45" s="55" t="s">
        <v>42</v>
      </c>
      <c r="B45" s="57">
        <v>0</v>
      </c>
      <c r="C45" s="70">
        <v>0</v>
      </c>
      <c r="D45" s="71">
        <v>0</v>
      </c>
      <c r="E45" s="56">
        <v>0</v>
      </c>
      <c r="F45" s="78">
        <v>0</v>
      </c>
      <c r="G45" s="70">
        <v>0</v>
      </c>
      <c r="H45" s="71">
        <v>0</v>
      </c>
      <c r="I45" s="57">
        <v>0</v>
      </c>
      <c r="J45" s="78">
        <v>86270</v>
      </c>
      <c r="K45" s="70">
        <v>86270</v>
      </c>
      <c r="L45" s="71">
        <v>1</v>
      </c>
      <c r="M45" s="57">
        <v>0</v>
      </c>
      <c r="N45" s="78">
        <v>12500</v>
      </c>
      <c r="O45" s="83">
        <v>12500</v>
      </c>
      <c r="P45" s="78">
        <v>0</v>
      </c>
      <c r="Q45" s="70">
        <v>0</v>
      </c>
      <c r="R45" s="152">
        <v>3355</v>
      </c>
      <c r="S45" s="123">
        <v>0</v>
      </c>
    </row>
    <row r="46" spans="1:20" ht="15.75" customHeight="1" x14ac:dyDescent="0.25">
      <c r="A46" s="55" t="s">
        <v>15</v>
      </c>
      <c r="B46" s="57">
        <v>3864</v>
      </c>
      <c r="C46" s="70">
        <v>0</v>
      </c>
      <c r="D46" s="71">
        <v>0</v>
      </c>
      <c r="E46" s="56">
        <v>0</v>
      </c>
      <c r="F46" s="78">
        <v>0</v>
      </c>
      <c r="G46" s="70">
        <v>0</v>
      </c>
      <c r="H46" s="71">
        <v>0</v>
      </c>
      <c r="I46" s="57">
        <v>0</v>
      </c>
      <c r="J46" s="78">
        <v>40000</v>
      </c>
      <c r="K46" s="70">
        <v>20000</v>
      </c>
      <c r="L46" s="71">
        <v>0</v>
      </c>
      <c r="M46" s="57">
        <v>0</v>
      </c>
      <c r="N46" s="78">
        <v>110000</v>
      </c>
      <c r="O46" s="83">
        <v>0</v>
      </c>
      <c r="P46" s="78">
        <v>320</v>
      </c>
      <c r="Q46" s="70">
        <v>320</v>
      </c>
      <c r="R46" s="152">
        <v>0</v>
      </c>
      <c r="S46" s="123">
        <v>0</v>
      </c>
    </row>
    <row r="47" spans="1:20" ht="15" customHeight="1" x14ac:dyDescent="0.25">
      <c r="A47" s="55" t="s">
        <v>16</v>
      </c>
      <c r="B47" s="57">
        <v>0</v>
      </c>
      <c r="C47" s="70">
        <v>0</v>
      </c>
      <c r="D47" s="71">
        <v>575000</v>
      </c>
      <c r="E47" s="56">
        <v>0</v>
      </c>
      <c r="F47" s="78">
        <v>3050</v>
      </c>
      <c r="G47" s="70">
        <v>2900</v>
      </c>
      <c r="H47" s="71">
        <v>3025</v>
      </c>
      <c r="I47" s="57">
        <v>0</v>
      </c>
      <c r="J47" s="78">
        <v>730000</v>
      </c>
      <c r="K47" s="70">
        <v>730000</v>
      </c>
      <c r="L47" s="71">
        <v>5124</v>
      </c>
      <c r="M47" s="57">
        <v>0</v>
      </c>
      <c r="N47" s="78">
        <v>125757</v>
      </c>
      <c r="O47" s="83">
        <v>0</v>
      </c>
      <c r="P47" s="78">
        <v>1813699</v>
      </c>
      <c r="Q47" s="70">
        <v>0</v>
      </c>
      <c r="R47" s="152">
        <v>15120</v>
      </c>
      <c r="S47" s="123">
        <v>0</v>
      </c>
    </row>
    <row r="48" spans="1:20" ht="15" customHeight="1" x14ac:dyDescent="0.25">
      <c r="A48" s="55" t="s">
        <v>86</v>
      </c>
      <c r="B48" s="57">
        <v>0</v>
      </c>
      <c r="C48" s="70">
        <v>0</v>
      </c>
      <c r="D48" s="71">
        <v>0</v>
      </c>
      <c r="E48" s="56">
        <v>0</v>
      </c>
      <c r="F48" s="78">
        <v>0</v>
      </c>
      <c r="G48" s="70">
        <v>0</v>
      </c>
      <c r="H48" s="71">
        <v>0</v>
      </c>
      <c r="I48" s="57">
        <v>0</v>
      </c>
      <c r="J48" s="78">
        <v>0</v>
      </c>
      <c r="K48" s="70">
        <v>0</v>
      </c>
      <c r="L48" s="71">
        <v>0</v>
      </c>
      <c r="M48" s="57">
        <v>0</v>
      </c>
      <c r="N48" s="78">
        <v>0</v>
      </c>
      <c r="O48" s="83">
        <v>0</v>
      </c>
      <c r="P48" s="78">
        <v>1246</v>
      </c>
      <c r="Q48" s="70">
        <v>0</v>
      </c>
      <c r="R48" s="152">
        <v>1760</v>
      </c>
      <c r="S48" s="123">
        <v>0</v>
      </c>
    </row>
    <row r="49" spans="1:19" ht="15" customHeight="1" x14ac:dyDescent="0.25">
      <c r="A49" s="55" t="s">
        <v>17</v>
      </c>
      <c r="B49" s="57">
        <v>125000</v>
      </c>
      <c r="C49" s="70">
        <v>60000</v>
      </c>
      <c r="D49" s="71">
        <v>228045</v>
      </c>
      <c r="E49" s="56">
        <v>0</v>
      </c>
      <c r="F49" s="78">
        <v>82300</v>
      </c>
      <c r="G49" s="70">
        <v>82300</v>
      </c>
      <c r="H49" s="71">
        <v>79872</v>
      </c>
      <c r="I49" s="57">
        <v>0</v>
      </c>
      <c r="J49" s="78">
        <v>0</v>
      </c>
      <c r="K49" s="70">
        <v>0</v>
      </c>
      <c r="L49" s="71">
        <v>150</v>
      </c>
      <c r="M49" s="57">
        <v>0</v>
      </c>
      <c r="N49" s="78">
        <v>1777285</v>
      </c>
      <c r="O49" s="83">
        <v>260000</v>
      </c>
      <c r="P49" s="78">
        <v>38105</v>
      </c>
      <c r="Q49" s="70">
        <v>0</v>
      </c>
      <c r="R49" s="152">
        <v>524615</v>
      </c>
      <c r="S49" s="123">
        <v>0</v>
      </c>
    </row>
    <row r="50" spans="1:19" ht="15" customHeight="1" x14ac:dyDescent="0.25">
      <c r="A50" s="55" t="s">
        <v>18</v>
      </c>
      <c r="B50" s="57">
        <v>1672536</v>
      </c>
      <c r="C50" s="70">
        <v>15000</v>
      </c>
      <c r="D50" s="71">
        <v>1225924</v>
      </c>
      <c r="E50" s="56">
        <v>48000</v>
      </c>
      <c r="F50" s="78">
        <v>1797692</v>
      </c>
      <c r="G50" s="70">
        <v>373000</v>
      </c>
      <c r="H50" s="71">
        <v>828203</v>
      </c>
      <c r="I50" s="57">
        <v>570000</v>
      </c>
      <c r="J50" s="78">
        <v>990694</v>
      </c>
      <c r="K50" s="70">
        <v>202000</v>
      </c>
      <c r="L50" s="71">
        <v>1180065</v>
      </c>
      <c r="M50" s="57">
        <v>100000</v>
      </c>
      <c r="N50" s="78">
        <v>1767438</v>
      </c>
      <c r="O50" s="83">
        <v>52001</v>
      </c>
      <c r="P50" s="78">
        <v>2072486</v>
      </c>
      <c r="Q50" s="70">
        <v>491</v>
      </c>
      <c r="R50" s="152">
        <v>2361006</v>
      </c>
      <c r="S50" s="123">
        <v>142024</v>
      </c>
    </row>
    <row r="51" spans="1:19" ht="15" customHeight="1" x14ac:dyDescent="0.25">
      <c r="A51" s="55" t="s">
        <v>19</v>
      </c>
      <c r="B51" s="57">
        <v>0</v>
      </c>
      <c r="C51" s="70">
        <v>0</v>
      </c>
      <c r="D51" s="71">
        <v>0</v>
      </c>
      <c r="E51" s="56">
        <v>0</v>
      </c>
      <c r="F51" s="78">
        <v>420</v>
      </c>
      <c r="G51" s="70">
        <v>0</v>
      </c>
      <c r="H51" s="71">
        <v>0</v>
      </c>
      <c r="I51" s="57">
        <v>0</v>
      </c>
      <c r="J51" s="78">
        <v>0</v>
      </c>
      <c r="K51" s="70">
        <v>0</v>
      </c>
      <c r="L51" s="71">
        <v>0</v>
      </c>
      <c r="M51" s="57">
        <v>0</v>
      </c>
      <c r="N51" s="78">
        <v>0</v>
      </c>
      <c r="O51" s="83">
        <v>0</v>
      </c>
      <c r="P51" s="78">
        <v>32219</v>
      </c>
      <c r="Q51" s="70">
        <v>0</v>
      </c>
      <c r="R51" s="152">
        <v>54</v>
      </c>
      <c r="S51" s="123">
        <v>0</v>
      </c>
    </row>
    <row r="52" spans="1:19" ht="15" customHeight="1" x14ac:dyDescent="0.25">
      <c r="A52" s="55" t="s">
        <v>77</v>
      </c>
      <c r="B52" s="57">
        <v>0</v>
      </c>
      <c r="C52" s="70">
        <v>0</v>
      </c>
      <c r="D52" s="71">
        <v>0</v>
      </c>
      <c r="E52" s="56">
        <v>0</v>
      </c>
      <c r="F52" s="78">
        <v>0</v>
      </c>
      <c r="G52" s="70">
        <v>0</v>
      </c>
      <c r="H52" s="71">
        <v>0</v>
      </c>
      <c r="I52" s="57">
        <v>0</v>
      </c>
      <c r="J52" s="78">
        <v>0</v>
      </c>
      <c r="K52" s="70">
        <v>0</v>
      </c>
      <c r="L52" s="71">
        <v>210</v>
      </c>
      <c r="M52" s="57">
        <v>0</v>
      </c>
      <c r="N52" s="78">
        <v>0</v>
      </c>
      <c r="O52" s="83">
        <v>0</v>
      </c>
      <c r="P52" s="78">
        <v>5423</v>
      </c>
      <c r="Q52" s="70">
        <v>0</v>
      </c>
      <c r="R52" s="152">
        <v>1</v>
      </c>
      <c r="S52" s="123">
        <v>0</v>
      </c>
    </row>
    <row r="53" spans="1:19" ht="15" customHeight="1" x14ac:dyDescent="0.25">
      <c r="A53" s="55" t="s">
        <v>96</v>
      </c>
      <c r="B53" s="57">
        <v>0</v>
      </c>
      <c r="C53" s="70">
        <v>0</v>
      </c>
      <c r="D53" s="71">
        <v>0</v>
      </c>
      <c r="E53" s="56">
        <v>0</v>
      </c>
      <c r="F53" s="78">
        <v>0</v>
      </c>
      <c r="G53" s="70">
        <v>0</v>
      </c>
      <c r="H53" s="71">
        <v>0</v>
      </c>
      <c r="I53" s="57">
        <v>0</v>
      </c>
      <c r="J53" s="78">
        <v>0</v>
      </c>
      <c r="K53" s="70">
        <v>0</v>
      </c>
      <c r="L53" s="71">
        <v>0</v>
      </c>
      <c r="M53" s="57">
        <v>0</v>
      </c>
      <c r="N53" s="78">
        <v>0</v>
      </c>
      <c r="O53" s="83">
        <v>0</v>
      </c>
      <c r="P53" s="78">
        <v>0</v>
      </c>
      <c r="Q53" s="70">
        <v>0</v>
      </c>
      <c r="R53" s="152">
        <v>3600000</v>
      </c>
      <c r="S53" s="123">
        <v>0</v>
      </c>
    </row>
    <row r="54" spans="1:19" ht="15" customHeight="1" x14ac:dyDescent="0.25">
      <c r="A54" s="55" t="s">
        <v>20</v>
      </c>
      <c r="B54" s="57">
        <v>0</v>
      </c>
      <c r="C54" s="70">
        <v>0</v>
      </c>
      <c r="D54" s="71">
        <v>0</v>
      </c>
      <c r="E54" s="56">
        <v>0</v>
      </c>
      <c r="F54" s="78">
        <v>500</v>
      </c>
      <c r="G54" s="70">
        <v>0</v>
      </c>
      <c r="H54" s="71">
        <v>0</v>
      </c>
      <c r="I54" s="57">
        <v>0</v>
      </c>
      <c r="J54" s="78">
        <v>0</v>
      </c>
      <c r="K54" s="70">
        <v>0</v>
      </c>
      <c r="L54" s="71">
        <v>0</v>
      </c>
      <c r="M54" s="57">
        <v>0</v>
      </c>
      <c r="N54" s="78">
        <v>0</v>
      </c>
      <c r="O54" s="83">
        <v>0</v>
      </c>
      <c r="P54" s="78">
        <v>0</v>
      </c>
      <c r="Q54" s="70">
        <v>0</v>
      </c>
      <c r="R54" s="152">
        <v>100</v>
      </c>
      <c r="S54" s="123">
        <v>0</v>
      </c>
    </row>
    <row r="55" spans="1:19" ht="15" customHeight="1" x14ac:dyDescent="0.25">
      <c r="A55" s="55" t="s">
        <v>87</v>
      </c>
      <c r="B55" s="57">
        <v>0</v>
      </c>
      <c r="C55" s="70">
        <v>0</v>
      </c>
      <c r="D55" s="71">
        <v>0</v>
      </c>
      <c r="E55" s="56">
        <v>0</v>
      </c>
      <c r="F55" s="78">
        <v>0</v>
      </c>
      <c r="G55" s="70">
        <v>0</v>
      </c>
      <c r="H55" s="71">
        <v>0</v>
      </c>
      <c r="I55" s="57">
        <v>0</v>
      </c>
      <c r="J55" s="78">
        <v>0</v>
      </c>
      <c r="K55" s="70">
        <v>0</v>
      </c>
      <c r="L55" s="71">
        <v>0</v>
      </c>
      <c r="M55" s="57">
        <v>0</v>
      </c>
      <c r="N55" s="78">
        <v>0</v>
      </c>
      <c r="O55" s="83">
        <v>0</v>
      </c>
      <c r="P55" s="78">
        <v>5000</v>
      </c>
      <c r="Q55" s="70">
        <v>5000</v>
      </c>
      <c r="R55" s="152">
        <v>0</v>
      </c>
      <c r="S55" s="123">
        <v>0</v>
      </c>
    </row>
    <row r="56" spans="1:19" ht="15" customHeight="1" x14ac:dyDescent="0.25">
      <c r="A56" s="55" t="s">
        <v>88</v>
      </c>
      <c r="B56" s="57">
        <v>0</v>
      </c>
      <c r="C56" s="70">
        <v>0</v>
      </c>
      <c r="D56" s="71">
        <v>0</v>
      </c>
      <c r="E56" s="56">
        <v>0</v>
      </c>
      <c r="F56" s="78">
        <v>0</v>
      </c>
      <c r="G56" s="70">
        <v>0</v>
      </c>
      <c r="H56" s="71">
        <v>0</v>
      </c>
      <c r="I56" s="57">
        <v>0</v>
      </c>
      <c r="J56" s="78">
        <v>0</v>
      </c>
      <c r="K56" s="70">
        <v>0</v>
      </c>
      <c r="L56" s="71">
        <v>0</v>
      </c>
      <c r="M56" s="57">
        <v>0</v>
      </c>
      <c r="N56" s="78">
        <v>0</v>
      </c>
      <c r="O56" s="83">
        <v>0</v>
      </c>
      <c r="P56" s="78">
        <v>10</v>
      </c>
      <c r="Q56" s="70">
        <v>0</v>
      </c>
      <c r="R56" s="152">
        <v>0</v>
      </c>
      <c r="S56" s="123">
        <v>0</v>
      </c>
    </row>
    <row r="57" spans="1:19" ht="15" customHeight="1" x14ac:dyDescent="0.25">
      <c r="A57" s="55" t="s">
        <v>21</v>
      </c>
      <c r="B57" s="57">
        <v>0</v>
      </c>
      <c r="C57" s="70">
        <v>0</v>
      </c>
      <c r="D57" s="71">
        <v>0</v>
      </c>
      <c r="E57" s="56">
        <v>0</v>
      </c>
      <c r="F57" s="78">
        <v>13600</v>
      </c>
      <c r="G57" s="70">
        <v>0</v>
      </c>
      <c r="H57" s="71">
        <v>0</v>
      </c>
      <c r="I57" s="57">
        <v>0</v>
      </c>
      <c r="J57" s="78">
        <v>0</v>
      </c>
      <c r="K57" s="70">
        <v>0</v>
      </c>
      <c r="L57" s="71">
        <v>0</v>
      </c>
      <c r="M57" s="57">
        <v>0</v>
      </c>
      <c r="N57" s="78">
        <v>0</v>
      </c>
      <c r="O57" s="83">
        <v>0</v>
      </c>
      <c r="P57" s="78">
        <v>540</v>
      </c>
      <c r="Q57" s="70">
        <v>0</v>
      </c>
      <c r="R57" s="152">
        <v>0</v>
      </c>
      <c r="S57" s="123">
        <v>0</v>
      </c>
    </row>
    <row r="58" spans="1:19" ht="15" customHeight="1" x14ac:dyDescent="0.25">
      <c r="A58" s="55" t="s">
        <v>22</v>
      </c>
      <c r="B58" s="57">
        <v>0</v>
      </c>
      <c r="C58" s="70">
        <v>0</v>
      </c>
      <c r="D58" s="71">
        <v>0</v>
      </c>
      <c r="E58" s="56">
        <v>0</v>
      </c>
      <c r="F58" s="78">
        <v>100000</v>
      </c>
      <c r="G58" s="70">
        <v>100000</v>
      </c>
      <c r="H58" s="71">
        <v>0</v>
      </c>
      <c r="I58" s="57">
        <v>0</v>
      </c>
      <c r="J58" s="78">
        <v>0</v>
      </c>
      <c r="K58" s="70">
        <v>0</v>
      </c>
      <c r="L58" s="71">
        <v>0</v>
      </c>
      <c r="M58" s="57">
        <v>0</v>
      </c>
      <c r="N58" s="78">
        <v>0</v>
      </c>
      <c r="O58" s="83">
        <v>0</v>
      </c>
      <c r="P58" s="78">
        <v>0</v>
      </c>
      <c r="Q58" s="70">
        <v>0</v>
      </c>
      <c r="R58" s="152">
        <v>0</v>
      </c>
      <c r="S58" s="123">
        <v>0</v>
      </c>
    </row>
    <row r="59" spans="1:19" ht="15" customHeight="1" x14ac:dyDescent="0.25">
      <c r="A59" s="55" t="s">
        <v>23</v>
      </c>
      <c r="B59" s="57">
        <v>0</v>
      </c>
      <c r="C59" s="70">
        <v>0</v>
      </c>
      <c r="D59" s="71">
        <v>16600</v>
      </c>
      <c r="E59" s="56">
        <v>0</v>
      </c>
      <c r="F59" s="78">
        <v>6000</v>
      </c>
      <c r="G59" s="70">
        <v>0</v>
      </c>
      <c r="H59" s="71">
        <v>2497</v>
      </c>
      <c r="I59" s="57">
        <v>0</v>
      </c>
      <c r="J59" s="78">
        <v>28980</v>
      </c>
      <c r="K59" s="70">
        <v>0</v>
      </c>
      <c r="L59" s="71">
        <v>0</v>
      </c>
      <c r="M59" s="57">
        <v>0</v>
      </c>
      <c r="N59" s="78">
        <v>236340</v>
      </c>
      <c r="O59" s="83">
        <v>0</v>
      </c>
      <c r="P59" s="78">
        <v>50683</v>
      </c>
      <c r="Q59" s="70">
        <v>0</v>
      </c>
      <c r="R59" s="152">
        <v>60000</v>
      </c>
      <c r="S59" s="123">
        <v>0</v>
      </c>
    </row>
    <row r="60" spans="1:19" ht="15" customHeight="1" x14ac:dyDescent="0.25">
      <c r="A60" s="55" t="s">
        <v>24</v>
      </c>
      <c r="B60" s="57">
        <v>595000</v>
      </c>
      <c r="C60" s="70">
        <v>0</v>
      </c>
      <c r="D60" s="71">
        <v>70000</v>
      </c>
      <c r="E60" s="56">
        <v>50000</v>
      </c>
      <c r="F60" s="78">
        <v>0</v>
      </c>
      <c r="G60" s="70">
        <v>0</v>
      </c>
      <c r="H60" s="71">
        <v>45000</v>
      </c>
      <c r="I60" s="57">
        <v>0</v>
      </c>
      <c r="J60" s="78">
        <v>268646</v>
      </c>
      <c r="K60" s="70">
        <v>0</v>
      </c>
      <c r="L60" s="71">
        <v>204172</v>
      </c>
      <c r="M60" s="57">
        <v>10000</v>
      </c>
      <c r="N60" s="78">
        <v>53575</v>
      </c>
      <c r="O60" s="83">
        <v>0</v>
      </c>
      <c r="P60" s="78">
        <v>42285</v>
      </c>
      <c r="Q60" s="70">
        <v>10000</v>
      </c>
      <c r="R60" s="152">
        <v>983310</v>
      </c>
      <c r="S60" s="123">
        <v>96600</v>
      </c>
    </row>
    <row r="61" spans="1:19" ht="15" customHeight="1" x14ac:dyDescent="0.25">
      <c r="A61" s="55" t="s">
        <v>90</v>
      </c>
      <c r="B61" s="57">
        <v>0</v>
      </c>
      <c r="C61" s="70">
        <v>0</v>
      </c>
      <c r="D61" s="71">
        <v>0</v>
      </c>
      <c r="E61" s="56">
        <v>0</v>
      </c>
      <c r="F61" s="78">
        <v>0</v>
      </c>
      <c r="G61" s="70">
        <v>0</v>
      </c>
      <c r="H61" s="71">
        <v>0</v>
      </c>
      <c r="I61" s="57">
        <v>0</v>
      </c>
      <c r="J61" s="78">
        <v>0</v>
      </c>
      <c r="K61" s="70">
        <v>0</v>
      </c>
      <c r="L61" s="71">
        <v>0</v>
      </c>
      <c r="M61" s="57">
        <v>0</v>
      </c>
      <c r="N61" s="78">
        <v>0</v>
      </c>
      <c r="O61" s="83">
        <v>0</v>
      </c>
      <c r="P61" s="78">
        <v>30</v>
      </c>
      <c r="Q61" s="70">
        <v>0</v>
      </c>
      <c r="R61" s="152">
        <v>20</v>
      </c>
      <c r="S61" s="123">
        <v>0</v>
      </c>
    </row>
    <row r="62" spans="1:19" ht="15" customHeight="1" x14ac:dyDescent="0.25">
      <c r="A62" s="55" t="s">
        <v>91</v>
      </c>
      <c r="B62" s="57">
        <v>0</v>
      </c>
      <c r="C62" s="70">
        <v>0</v>
      </c>
      <c r="D62" s="71">
        <v>0</v>
      </c>
      <c r="E62" s="56">
        <v>0</v>
      </c>
      <c r="F62" s="78">
        <v>0</v>
      </c>
      <c r="G62" s="70">
        <v>0</v>
      </c>
      <c r="H62" s="71">
        <v>0</v>
      </c>
      <c r="I62" s="57">
        <v>0</v>
      </c>
      <c r="J62" s="78">
        <v>0</v>
      </c>
      <c r="K62" s="70">
        <v>0</v>
      </c>
      <c r="L62" s="71">
        <v>0</v>
      </c>
      <c r="M62" s="57">
        <v>0</v>
      </c>
      <c r="N62" s="78">
        <v>0</v>
      </c>
      <c r="O62" s="83">
        <v>0</v>
      </c>
      <c r="P62" s="78">
        <v>1496</v>
      </c>
      <c r="Q62" s="70">
        <v>0</v>
      </c>
      <c r="R62" s="152">
        <v>58</v>
      </c>
      <c r="S62" s="123">
        <v>0</v>
      </c>
    </row>
    <row r="63" spans="1:19" ht="15" customHeight="1" x14ac:dyDescent="0.25">
      <c r="A63" s="55" t="s">
        <v>25</v>
      </c>
      <c r="B63" s="57">
        <v>0</v>
      </c>
      <c r="C63" s="70">
        <v>0</v>
      </c>
      <c r="D63" s="71">
        <v>0</v>
      </c>
      <c r="E63" s="56">
        <v>0</v>
      </c>
      <c r="F63" s="78">
        <v>115</v>
      </c>
      <c r="G63" s="70">
        <v>0</v>
      </c>
      <c r="H63" s="71">
        <v>0</v>
      </c>
      <c r="I63" s="57">
        <v>0</v>
      </c>
      <c r="J63" s="78">
        <v>150</v>
      </c>
      <c r="K63" s="70">
        <v>0</v>
      </c>
      <c r="L63" s="71">
        <v>0</v>
      </c>
      <c r="M63" s="57">
        <v>0</v>
      </c>
      <c r="N63" s="78">
        <v>0</v>
      </c>
      <c r="O63" s="83">
        <v>0</v>
      </c>
      <c r="P63" s="78">
        <v>62249</v>
      </c>
      <c r="Q63" s="70">
        <v>0</v>
      </c>
      <c r="R63" s="152">
        <v>67990</v>
      </c>
      <c r="S63" s="123">
        <v>0</v>
      </c>
    </row>
    <row r="64" spans="1:19" ht="14.25" customHeight="1" x14ac:dyDescent="0.25">
      <c r="A64" s="55" t="s">
        <v>89</v>
      </c>
      <c r="B64" s="57">
        <v>0</v>
      </c>
      <c r="C64" s="70">
        <v>0</v>
      </c>
      <c r="D64" s="71">
        <v>0</v>
      </c>
      <c r="E64" s="56">
        <v>0</v>
      </c>
      <c r="F64" s="78">
        <v>0</v>
      </c>
      <c r="G64" s="70">
        <v>0</v>
      </c>
      <c r="H64" s="71">
        <v>0</v>
      </c>
      <c r="I64" s="57">
        <v>0</v>
      </c>
      <c r="J64" s="78">
        <v>0</v>
      </c>
      <c r="K64" s="70">
        <v>0</v>
      </c>
      <c r="L64" s="71">
        <v>0</v>
      </c>
      <c r="M64" s="57">
        <v>0</v>
      </c>
      <c r="N64" s="78">
        <v>66000</v>
      </c>
      <c r="O64" s="83">
        <v>46000</v>
      </c>
      <c r="P64" s="78">
        <v>1000000</v>
      </c>
      <c r="Q64" s="70">
        <v>0</v>
      </c>
      <c r="R64" s="152">
        <v>0</v>
      </c>
      <c r="S64" s="123">
        <v>0</v>
      </c>
    </row>
    <row r="65" spans="1:19" ht="14.25" customHeight="1" x14ac:dyDescent="0.25">
      <c r="A65" s="55" t="s">
        <v>92</v>
      </c>
      <c r="B65" s="57">
        <v>0</v>
      </c>
      <c r="C65" s="70">
        <v>0</v>
      </c>
      <c r="D65" s="71">
        <v>0</v>
      </c>
      <c r="E65" s="56">
        <v>0</v>
      </c>
      <c r="F65" s="78">
        <v>0</v>
      </c>
      <c r="G65" s="70">
        <v>0</v>
      </c>
      <c r="H65" s="71">
        <v>0</v>
      </c>
      <c r="I65" s="57">
        <v>0</v>
      </c>
      <c r="J65" s="78">
        <v>0</v>
      </c>
      <c r="K65" s="70">
        <v>0</v>
      </c>
      <c r="L65" s="71">
        <v>0</v>
      </c>
      <c r="M65" s="57">
        <v>0</v>
      </c>
      <c r="N65" s="78">
        <v>0</v>
      </c>
      <c r="O65" s="83">
        <v>0</v>
      </c>
      <c r="P65" s="78">
        <v>50</v>
      </c>
      <c r="Q65" s="70">
        <v>0</v>
      </c>
      <c r="R65" s="152">
        <v>0</v>
      </c>
      <c r="S65" s="123">
        <v>0</v>
      </c>
    </row>
    <row r="66" spans="1:19" ht="15" customHeight="1" x14ac:dyDescent="0.25">
      <c r="A66" s="55" t="s">
        <v>78</v>
      </c>
      <c r="B66" s="57">
        <v>0</v>
      </c>
      <c r="C66" s="70">
        <v>0</v>
      </c>
      <c r="D66" s="71">
        <v>0</v>
      </c>
      <c r="E66" s="56">
        <v>0</v>
      </c>
      <c r="F66" s="78">
        <v>0</v>
      </c>
      <c r="G66" s="70">
        <v>0</v>
      </c>
      <c r="H66" s="71">
        <v>0</v>
      </c>
      <c r="I66" s="57">
        <v>0</v>
      </c>
      <c r="J66" s="78">
        <v>0</v>
      </c>
      <c r="K66" s="70">
        <v>0</v>
      </c>
      <c r="L66" s="71">
        <v>5000</v>
      </c>
      <c r="M66" s="57">
        <v>0</v>
      </c>
      <c r="N66" s="78">
        <v>0</v>
      </c>
      <c r="O66" s="83">
        <v>0</v>
      </c>
      <c r="P66" s="78">
        <v>970</v>
      </c>
      <c r="Q66" s="70">
        <v>0</v>
      </c>
      <c r="R66" s="152">
        <v>3469828</v>
      </c>
      <c r="S66" s="123">
        <v>2761394</v>
      </c>
    </row>
    <row r="67" spans="1:19" ht="15" customHeight="1" x14ac:dyDescent="0.25">
      <c r="A67" s="55" t="s">
        <v>26</v>
      </c>
      <c r="B67" s="57">
        <v>360000</v>
      </c>
      <c r="C67" s="70">
        <v>100000</v>
      </c>
      <c r="D67" s="71">
        <v>107000</v>
      </c>
      <c r="E67" s="56">
        <v>0</v>
      </c>
      <c r="F67" s="78">
        <v>200000</v>
      </c>
      <c r="G67" s="70">
        <v>0</v>
      </c>
      <c r="H67" s="71">
        <v>0</v>
      </c>
      <c r="I67" s="57">
        <v>0</v>
      </c>
      <c r="J67" s="78">
        <v>202626</v>
      </c>
      <c r="K67" s="70">
        <v>0</v>
      </c>
      <c r="L67" s="71">
        <v>74000</v>
      </c>
      <c r="M67" s="57">
        <v>60000</v>
      </c>
      <c r="N67" s="78">
        <v>109372</v>
      </c>
      <c r="O67" s="83">
        <v>0</v>
      </c>
      <c r="P67" s="78">
        <v>92052</v>
      </c>
      <c r="Q67" s="70">
        <v>0</v>
      </c>
      <c r="R67" s="152">
        <v>1045337</v>
      </c>
      <c r="S67" s="123">
        <v>10000</v>
      </c>
    </row>
    <row r="68" spans="1:19" ht="15" customHeight="1" x14ac:dyDescent="0.25">
      <c r="A68" s="55" t="s">
        <v>27</v>
      </c>
      <c r="B68" s="57">
        <v>42000</v>
      </c>
      <c r="C68" s="70">
        <v>0</v>
      </c>
      <c r="D68" s="71">
        <v>0</v>
      </c>
      <c r="E68" s="56">
        <v>0</v>
      </c>
      <c r="F68" s="78">
        <v>126905</v>
      </c>
      <c r="G68" s="70">
        <v>0</v>
      </c>
      <c r="H68" s="71">
        <v>0</v>
      </c>
      <c r="I68" s="57">
        <v>0</v>
      </c>
      <c r="J68" s="78">
        <v>0</v>
      </c>
      <c r="K68" s="70">
        <v>0</v>
      </c>
      <c r="L68" s="71">
        <v>0</v>
      </c>
      <c r="M68" s="57"/>
      <c r="N68" s="78">
        <v>52000</v>
      </c>
      <c r="O68" s="83">
        <v>0</v>
      </c>
      <c r="P68" s="78">
        <v>38000</v>
      </c>
      <c r="Q68" s="70">
        <v>0</v>
      </c>
      <c r="R68" s="152">
        <v>0</v>
      </c>
      <c r="S68" s="123">
        <v>0</v>
      </c>
    </row>
    <row r="69" spans="1:19" ht="15" customHeight="1" x14ac:dyDescent="0.25">
      <c r="A69" s="55" t="s">
        <v>39</v>
      </c>
      <c r="B69" s="57">
        <v>0</v>
      </c>
      <c r="C69" s="70">
        <v>0</v>
      </c>
      <c r="D69" s="71">
        <v>0</v>
      </c>
      <c r="E69" s="56">
        <v>0</v>
      </c>
      <c r="F69" s="78">
        <v>0</v>
      </c>
      <c r="G69" s="70">
        <v>0</v>
      </c>
      <c r="H69" s="71">
        <v>1180</v>
      </c>
      <c r="I69" s="57">
        <v>0</v>
      </c>
      <c r="J69" s="78">
        <v>0</v>
      </c>
      <c r="K69" s="70">
        <v>0</v>
      </c>
      <c r="L69" s="71">
        <v>705</v>
      </c>
      <c r="M69" s="57">
        <v>0</v>
      </c>
      <c r="N69" s="78">
        <v>0</v>
      </c>
      <c r="O69" s="83">
        <v>0</v>
      </c>
      <c r="P69" s="78">
        <v>60318</v>
      </c>
      <c r="Q69" s="70">
        <v>0</v>
      </c>
      <c r="R69" s="152">
        <v>280</v>
      </c>
      <c r="S69" s="123">
        <v>0</v>
      </c>
    </row>
    <row r="70" spans="1:19" ht="15" customHeight="1" x14ac:dyDescent="0.25">
      <c r="A70" s="55" t="s">
        <v>80</v>
      </c>
      <c r="B70" s="57">
        <v>0</v>
      </c>
      <c r="C70" s="70">
        <v>0</v>
      </c>
      <c r="D70" s="71">
        <v>0</v>
      </c>
      <c r="E70" s="56">
        <v>0</v>
      </c>
      <c r="F70" s="78">
        <v>0</v>
      </c>
      <c r="G70" s="70">
        <v>0</v>
      </c>
      <c r="H70" s="71">
        <v>0</v>
      </c>
      <c r="I70" s="57">
        <v>0</v>
      </c>
      <c r="J70" s="78">
        <v>0</v>
      </c>
      <c r="K70" s="70">
        <v>0</v>
      </c>
      <c r="L70" s="71">
        <v>0</v>
      </c>
      <c r="M70" s="57">
        <v>0</v>
      </c>
      <c r="N70" s="78">
        <v>1150</v>
      </c>
      <c r="O70" s="83">
        <v>0</v>
      </c>
      <c r="P70" s="78">
        <v>0</v>
      </c>
      <c r="Q70" s="70">
        <v>0</v>
      </c>
      <c r="R70" s="152">
        <v>0</v>
      </c>
      <c r="S70" s="123">
        <v>0</v>
      </c>
    </row>
    <row r="71" spans="1:19" ht="15" customHeight="1" x14ac:dyDescent="0.25">
      <c r="A71" s="55" t="s">
        <v>28</v>
      </c>
      <c r="B71" s="57">
        <v>0</v>
      </c>
      <c r="C71" s="70">
        <v>0</v>
      </c>
      <c r="D71" s="71">
        <v>0</v>
      </c>
      <c r="E71" s="56">
        <v>0</v>
      </c>
      <c r="F71" s="78">
        <v>150000</v>
      </c>
      <c r="G71" s="70">
        <v>0</v>
      </c>
      <c r="H71" s="71">
        <v>0</v>
      </c>
      <c r="I71" s="57">
        <v>0</v>
      </c>
      <c r="J71" s="78">
        <v>0</v>
      </c>
      <c r="K71" s="70">
        <v>0</v>
      </c>
      <c r="L71" s="71">
        <v>0</v>
      </c>
      <c r="M71" s="57">
        <v>0</v>
      </c>
      <c r="N71" s="78">
        <v>0</v>
      </c>
      <c r="O71" s="83">
        <v>0</v>
      </c>
      <c r="P71" s="78">
        <v>0</v>
      </c>
      <c r="Q71" s="70">
        <v>0</v>
      </c>
      <c r="R71" s="152">
        <v>0</v>
      </c>
      <c r="S71" s="123">
        <v>0</v>
      </c>
    </row>
    <row r="72" spans="1:19" ht="15" customHeight="1" x14ac:dyDescent="0.25">
      <c r="A72" s="55" t="s">
        <v>29</v>
      </c>
      <c r="B72" s="57">
        <v>1100</v>
      </c>
      <c r="C72" s="70">
        <v>0</v>
      </c>
      <c r="D72" s="71">
        <v>0</v>
      </c>
      <c r="E72" s="56">
        <v>0</v>
      </c>
      <c r="F72" s="78">
        <v>0</v>
      </c>
      <c r="G72" s="70">
        <v>0</v>
      </c>
      <c r="H72" s="71">
        <v>1000</v>
      </c>
      <c r="I72" s="57">
        <v>0</v>
      </c>
      <c r="J72" s="78">
        <v>0</v>
      </c>
      <c r="K72" s="70">
        <v>0</v>
      </c>
      <c r="L72" s="71">
        <v>500800</v>
      </c>
      <c r="M72" s="57">
        <v>500000</v>
      </c>
      <c r="N72" s="78">
        <v>900</v>
      </c>
      <c r="O72" s="83">
        <v>0</v>
      </c>
      <c r="P72" s="78">
        <v>17000</v>
      </c>
      <c r="Q72" s="70">
        <v>0</v>
      </c>
      <c r="R72" s="152">
        <v>0</v>
      </c>
      <c r="S72" s="123">
        <v>0</v>
      </c>
    </row>
    <row r="73" spans="1:19" ht="15" customHeight="1" x14ac:dyDescent="0.25">
      <c r="A73" s="55" t="s">
        <v>81</v>
      </c>
      <c r="B73" s="57">
        <v>0</v>
      </c>
      <c r="C73" s="70">
        <v>0</v>
      </c>
      <c r="D73" s="71">
        <v>100000</v>
      </c>
      <c r="E73" s="56">
        <v>100000</v>
      </c>
      <c r="F73" s="78">
        <v>10000</v>
      </c>
      <c r="G73" s="70">
        <v>10000</v>
      </c>
      <c r="H73" s="71">
        <v>0</v>
      </c>
      <c r="I73" s="57">
        <v>0</v>
      </c>
      <c r="J73" s="78">
        <v>0</v>
      </c>
      <c r="K73" s="70">
        <v>0</v>
      </c>
      <c r="L73" s="71">
        <v>0</v>
      </c>
      <c r="M73" s="57">
        <v>0</v>
      </c>
      <c r="N73" s="78">
        <v>1</v>
      </c>
      <c r="O73" s="83">
        <v>1</v>
      </c>
      <c r="P73" s="78">
        <v>89000</v>
      </c>
      <c r="Q73" s="70">
        <v>8000</v>
      </c>
      <c r="R73" s="152">
        <v>26000</v>
      </c>
      <c r="S73" s="123">
        <v>0</v>
      </c>
    </row>
    <row r="74" spans="1:19" ht="15" customHeight="1" x14ac:dyDescent="0.25">
      <c r="A74" s="55" t="s">
        <v>79</v>
      </c>
      <c r="B74" s="57">
        <v>0</v>
      </c>
      <c r="C74" s="70">
        <v>0</v>
      </c>
      <c r="D74" s="71">
        <v>0</v>
      </c>
      <c r="E74" s="56">
        <v>0</v>
      </c>
      <c r="F74" s="78">
        <v>0</v>
      </c>
      <c r="G74" s="70">
        <v>0</v>
      </c>
      <c r="H74" s="71">
        <v>0</v>
      </c>
      <c r="I74" s="57">
        <v>0</v>
      </c>
      <c r="J74" s="78">
        <v>0</v>
      </c>
      <c r="K74" s="70">
        <v>0</v>
      </c>
      <c r="L74" s="71">
        <v>500001</v>
      </c>
      <c r="M74" s="57">
        <v>0</v>
      </c>
      <c r="N74" s="78">
        <v>1</v>
      </c>
      <c r="O74" s="83">
        <v>1</v>
      </c>
      <c r="P74" s="78">
        <v>0</v>
      </c>
      <c r="Q74" s="70">
        <v>0</v>
      </c>
      <c r="R74" s="152">
        <v>1</v>
      </c>
      <c r="S74" s="123">
        <v>0</v>
      </c>
    </row>
    <row r="75" spans="1:19" ht="15" customHeight="1" x14ac:dyDescent="0.25">
      <c r="A75" s="55" t="s">
        <v>40</v>
      </c>
      <c r="B75" s="57">
        <v>0</v>
      </c>
      <c r="C75" s="70">
        <v>0</v>
      </c>
      <c r="D75" s="71">
        <v>0</v>
      </c>
      <c r="E75" s="56">
        <v>0</v>
      </c>
      <c r="F75" s="78">
        <v>0</v>
      </c>
      <c r="G75" s="70">
        <v>0</v>
      </c>
      <c r="H75" s="71">
        <v>5272</v>
      </c>
      <c r="I75" s="57">
        <v>0</v>
      </c>
      <c r="J75" s="78">
        <v>2800</v>
      </c>
      <c r="K75" s="70">
        <v>2800</v>
      </c>
      <c r="L75" s="71">
        <v>0</v>
      </c>
      <c r="M75" s="57">
        <v>0</v>
      </c>
      <c r="N75" s="78">
        <v>70907</v>
      </c>
      <c r="O75" s="83">
        <v>0</v>
      </c>
      <c r="P75" s="78">
        <v>0</v>
      </c>
      <c r="Q75" s="70">
        <v>0</v>
      </c>
      <c r="R75" s="152">
        <v>0</v>
      </c>
      <c r="S75" s="123">
        <v>0</v>
      </c>
    </row>
    <row r="76" spans="1:19" ht="15" customHeight="1" x14ac:dyDescent="0.25">
      <c r="A76" s="55" t="s">
        <v>30</v>
      </c>
      <c r="B76" s="57">
        <v>0</v>
      </c>
      <c r="C76" s="70">
        <v>0</v>
      </c>
      <c r="D76" s="71">
        <v>0</v>
      </c>
      <c r="E76" s="56">
        <v>0</v>
      </c>
      <c r="F76" s="78">
        <v>10400</v>
      </c>
      <c r="G76" s="70">
        <v>0</v>
      </c>
      <c r="H76" s="71">
        <v>2196869</v>
      </c>
      <c r="I76" s="57">
        <v>1700</v>
      </c>
      <c r="J76" s="78">
        <v>750</v>
      </c>
      <c r="K76" s="70">
        <v>0</v>
      </c>
      <c r="L76" s="71">
        <v>547458</v>
      </c>
      <c r="M76" s="57">
        <v>0</v>
      </c>
      <c r="N76" s="78">
        <v>50550</v>
      </c>
      <c r="O76" s="83">
        <v>50000</v>
      </c>
      <c r="P76" s="78">
        <v>83284</v>
      </c>
      <c r="Q76" s="70">
        <v>0</v>
      </c>
      <c r="R76" s="152">
        <v>543080</v>
      </c>
      <c r="S76" s="123">
        <v>0</v>
      </c>
    </row>
    <row r="77" spans="1:19" ht="15" customHeight="1" x14ac:dyDescent="0.25">
      <c r="A77" s="55" t="s">
        <v>43</v>
      </c>
      <c r="B77" s="57">
        <v>0</v>
      </c>
      <c r="C77" s="70">
        <v>0</v>
      </c>
      <c r="D77" s="71">
        <v>0</v>
      </c>
      <c r="E77" s="56">
        <v>0</v>
      </c>
      <c r="F77" s="78">
        <v>0</v>
      </c>
      <c r="G77" s="70">
        <v>0</v>
      </c>
      <c r="H77" s="71">
        <v>0</v>
      </c>
      <c r="I77" s="57">
        <v>0</v>
      </c>
      <c r="J77" s="78">
        <v>60</v>
      </c>
      <c r="K77" s="70">
        <v>0</v>
      </c>
      <c r="L77" s="71">
        <v>0</v>
      </c>
      <c r="M77" s="57">
        <v>0</v>
      </c>
      <c r="N77" s="78">
        <v>0</v>
      </c>
      <c r="O77" s="83">
        <v>0</v>
      </c>
      <c r="P77" s="78">
        <v>2921</v>
      </c>
      <c r="Q77" s="70">
        <v>0</v>
      </c>
      <c r="R77" s="152">
        <v>20826</v>
      </c>
      <c r="S77" s="123">
        <v>0</v>
      </c>
    </row>
    <row r="78" spans="1:19" ht="15" customHeight="1" x14ac:dyDescent="0.25">
      <c r="A78" s="55" t="s">
        <v>31</v>
      </c>
      <c r="B78" s="57">
        <v>236172</v>
      </c>
      <c r="C78" s="70">
        <v>0</v>
      </c>
      <c r="D78" s="71">
        <v>1677213</v>
      </c>
      <c r="E78" s="56">
        <v>0</v>
      </c>
      <c r="F78" s="78">
        <v>1320523</v>
      </c>
      <c r="G78" s="70">
        <v>0</v>
      </c>
      <c r="H78" s="71">
        <v>432355</v>
      </c>
      <c r="I78" s="57">
        <v>60</v>
      </c>
      <c r="J78" s="78">
        <v>7870</v>
      </c>
      <c r="K78" s="70">
        <v>500</v>
      </c>
      <c r="L78" s="71">
        <v>54388</v>
      </c>
      <c r="M78" s="57">
        <v>0</v>
      </c>
      <c r="N78" s="78">
        <v>256813</v>
      </c>
      <c r="O78" s="83">
        <v>0</v>
      </c>
      <c r="P78" s="78">
        <v>16</v>
      </c>
      <c r="Q78" s="70">
        <v>0</v>
      </c>
      <c r="R78" s="152">
        <v>0</v>
      </c>
      <c r="S78" s="123">
        <v>0</v>
      </c>
    </row>
    <row r="79" spans="1:19" ht="15" customHeight="1" x14ac:dyDescent="0.25">
      <c r="A79" s="55" t="s">
        <v>32</v>
      </c>
      <c r="B79" s="57">
        <v>0</v>
      </c>
      <c r="C79" s="70">
        <v>0</v>
      </c>
      <c r="D79" s="71">
        <v>653848</v>
      </c>
      <c r="E79" s="56">
        <v>297500</v>
      </c>
      <c r="F79" s="78">
        <v>0</v>
      </c>
      <c r="G79" s="70">
        <v>0</v>
      </c>
      <c r="H79" s="71">
        <v>0</v>
      </c>
      <c r="I79" s="57">
        <v>0</v>
      </c>
      <c r="J79" s="78">
        <v>0</v>
      </c>
      <c r="K79" s="70">
        <v>0</v>
      </c>
      <c r="L79" s="71">
        <v>9100</v>
      </c>
      <c r="M79" s="57">
        <v>0</v>
      </c>
      <c r="N79" s="78">
        <v>0</v>
      </c>
      <c r="O79" s="83">
        <v>0</v>
      </c>
      <c r="P79" s="78">
        <v>120030900</v>
      </c>
      <c r="Q79" s="70">
        <v>0</v>
      </c>
      <c r="R79" s="152">
        <v>0</v>
      </c>
      <c r="S79" s="123">
        <v>0</v>
      </c>
    </row>
    <row r="80" spans="1:19" ht="15" customHeight="1" x14ac:dyDescent="0.25">
      <c r="A80" s="55" t="s">
        <v>97</v>
      </c>
      <c r="B80" s="57">
        <v>0</v>
      </c>
      <c r="C80" s="70">
        <v>0</v>
      </c>
      <c r="D80" s="71">
        <v>0</v>
      </c>
      <c r="E80" s="56">
        <v>0</v>
      </c>
      <c r="F80" s="78">
        <v>0</v>
      </c>
      <c r="G80" s="70">
        <v>0</v>
      </c>
      <c r="H80" s="71">
        <v>0</v>
      </c>
      <c r="I80" s="57">
        <v>0</v>
      </c>
      <c r="J80" s="78">
        <v>0</v>
      </c>
      <c r="K80" s="70">
        <v>0</v>
      </c>
      <c r="L80" s="71">
        <v>0</v>
      </c>
      <c r="M80" s="57">
        <v>0</v>
      </c>
      <c r="N80" s="78">
        <v>931</v>
      </c>
      <c r="O80" s="83">
        <v>0</v>
      </c>
      <c r="P80" s="78">
        <v>160000</v>
      </c>
      <c r="Q80" s="70">
        <v>0</v>
      </c>
      <c r="R80" s="152">
        <v>0</v>
      </c>
      <c r="S80" s="123">
        <v>0</v>
      </c>
    </row>
    <row r="81" spans="1:19" ht="15" customHeight="1" x14ac:dyDescent="0.25">
      <c r="A81" s="55" t="s">
        <v>98</v>
      </c>
      <c r="B81" s="57">
        <v>0</v>
      </c>
      <c r="C81" s="70">
        <v>0</v>
      </c>
      <c r="D81" s="71">
        <v>0</v>
      </c>
      <c r="E81" s="56">
        <v>0</v>
      </c>
      <c r="F81" s="78">
        <v>0</v>
      </c>
      <c r="G81" s="70">
        <v>0</v>
      </c>
      <c r="H81" s="71">
        <v>0</v>
      </c>
      <c r="I81" s="57">
        <v>0</v>
      </c>
      <c r="J81" s="78">
        <v>0</v>
      </c>
      <c r="K81" s="70">
        <v>0</v>
      </c>
      <c r="L81" s="71">
        <v>0</v>
      </c>
      <c r="M81" s="57">
        <v>0</v>
      </c>
      <c r="N81" s="78">
        <v>0</v>
      </c>
      <c r="O81" s="83">
        <v>0</v>
      </c>
      <c r="P81" s="78">
        <v>0</v>
      </c>
      <c r="Q81" s="70">
        <v>0</v>
      </c>
      <c r="R81" s="152">
        <v>4500</v>
      </c>
      <c r="S81" s="123">
        <v>4500</v>
      </c>
    </row>
    <row r="82" spans="1:19" ht="15" customHeight="1" x14ac:dyDescent="0.25">
      <c r="A82" s="55" t="s">
        <v>33</v>
      </c>
      <c r="B82" s="57">
        <v>50100</v>
      </c>
      <c r="C82" s="70">
        <v>50000</v>
      </c>
      <c r="D82" s="71">
        <v>5385</v>
      </c>
      <c r="E82" s="56">
        <v>0</v>
      </c>
      <c r="F82" s="78">
        <v>0</v>
      </c>
      <c r="G82" s="70">
        <v>0</v>
      </c>
      <c r="H82" s="71">
        <v>500</v>
      </c>
      <c r="I82" s="57">
        <v>0</v>
      </c>
      <c r="J82" s="78">
        <v>271270</v>
      </c>
      <c r="K82" s="70">
        <v>0</v>
      </c>
      <c r="L82" s="71">
        <v>0</v>
      </c>
      <c r="M82" s="57">
        <v>0</v>
      </c>
      <c r="N82" s="78">
        <v>22000</v>
      </c>
      <c r="O82" s="83">
        <v>0</v>
      </c>
      <c r="P82" s="78">
        <v>36749</v>
      </c>
      <c r="Q82" s="70">
        <v>0</v>
      </c>
      <c r="R82" s="152">
        <v>5228</v>
      </c>
      <c r="S82" s="123">
        <v>0</v>
      </c>
    </row>
    <row r="83" spans="1:19" ht="15" customHeight="1" x14ac:dyDescent="0.25">
      <c r="A83" s="55" t="s">
        <v>34</v>
      </c>
      <c r="B83" s="57">
        <v>1081500</v>
      </c>
      <c r="C83" s="70">
        <v>591500</v>
      </c>
      <c r="D83" s="71">
        <v>655000</v>
      </c>
      <c r="E83" s="56">
        <v>385000</v>
      </c>
      <c r="F83" s="78">
        <v>499549</v>
      </c>
      <c r="G83" s="70">
        <v>278500</v>
      </c>
      <c r="H83" s="71">
        <v>370500</v>
      </c>
      <c r="I83" s="57">
        <v>155000</v>
      </c>
      <c r="J83" s="78">
        <v>470071</v>
      </c>
      <c r="K83" s="70">
        <v>269900</v>
      </c>
      <c r="L83" s="71">
        <v>654125</v>
      </c>
      <c r="M83" s="57">
        <v>482624</v>
      </c>
      <c r="N83" s="78">
        <v>254801</v>
      </c>
      <c r="O83" s="83">
        <v>204301</v>
      </c>
      <c r="P83" s="78">
        <v>189076</v>
      </c>
      <c r="Q83" s="70">
        <v>64000</v>
      </c>
      <c r="R83" s="152">
        <v>1017505</v>
      </c>
      <c r="S83" s="123">
        <v>327501</v>
      </c>
    </row>
    <row r="84" spans="1:19" ht="15" customHeight="1" x14ac:dyDescent="0.25">
      <c r="A84" s="55" t="s">
        <v>35</v>
      </c>
      <c r="B84" s="57">
        <v>1845500</v>
      </c>
      <c r="C84" s="70">
        <v>1403500</v>
      </c>
      <c r="D84" s="71">
        <v>370000</v>
      </c>
      <c r="E84" s="56">
        <v>167000</v>
      </c>
      <c r="F84" s="78">
        <v>683829</v>
      </c>
      <c r="G84" s="70">
        <v>378829</v>
      </c>
      <c r="H84" s="71">
        <v>584000</v>
      </c>
      <c r="I84" s="57">
        <v>450000</v>
      </c>
      <c r="J84" s="78">
        <v>852900</v>
      </c>
      <c r="K84" s="70">
        <v>535000</v>
      </c>
      <c r="L84" s="71">
        <v>1036002</v>
      </c>
      <c r="M84" s="57">
        <v>671001</v>
      </c>
      <c r="N84" s="78">
        <v>365000</v>
      </c>
      <c r="O84" s="83">
        <v>320000</v>
      </c>
      <c r="P84" s="78">
        <v>224001</v>
      </c>
      <c r="Q84" s="70">
        <v>164000</v>
      </c>
      <c r="R84" s="152">
        <v>450005</v>
      </c>
      <c r="S84" s="123">
        <v>300003</v>
      </c>
    </row>
    <row r="85" spans="1:19" ht="15" customHeight="1" x14ac:dyDescent="0.25">
      <c r="A85" s="60" t="s">
        <v>36</v>
      </c>
      <c r="B85" s="63">
        <v>51000</v>
      </c>
      <c r="C85" s="72">
        <v>0</v>
      </c>
      <c r="D85" s="73">
        <v>10428</v>
      </c>
      <c r="E85" s="61">
        <v>0</v>
      </c>
      <c r="F85" s="79">
        <v>141190</v>
      </c>
      <c r="G85" s="72">
        <v>0</v>
      </c>
      <c r="H85" s="73">
        <v>6160</v>
      </c>
      <c r="I85" s="63">
        <v>0</v>
      </c>
      <c r="J85" s="79">
        <v>222901</v>
      </c>
      <c r="K85" s="72">
        <v>0</v>
      </c>
      <c r="L85" s="73">
        <v>239000</v>
      </c>
      <c r="M85" s="63">
        <v>0</v>
      </c>
      <c r="N85" s="79">
        <v>84953</v>
      </c>
      <c r="O85" s="84">
        <v>9000</v>
      </c>
      <c r="P85" s="79">
        <v>570363</v>
      </c>
      <c r="Q85" s="72">
        <v>0</v>
      </c>
      <c r="R85" s="152">
        <v>229456</v>
      </c>
      <c r="S85" s="123">
        <v>150</v>
      </c>
    </row>
    <row r="86" spans="1:19" ht="15" customHeight="1" x14ac:dyDescent="0.25">
      <c r="A86" s="60" t="s">
        <v>99</v>
      </c>
      <c r="B86" s="63">
        <v>0</v>
      </c>
      <c r="C86" s="72">
        <v>0</v>
      </c>
      <c r="D86" s="73">
        <v>0</v>
      </c>
      <c r="E86" s="61">
        <v>0</v>
      </c>
      <c r="F86" s="79">
        <v>0</v>
      </c>
      <c r="G86" s="72">
        <v>0</v>
      </c>
      <c r="H86" s="73">
        <v>0</v>
      </c>
      <c r="I86" s="63">
        <v>0</v>
      </c>
      <c r="J86" s="79">
        <v>0</v>
      </c>
      <c r="K86" s="72">
        <v>0</v>
      </c>
      <c r="L86" s="73">
        <v>0</v>
      </c>
      <c r="M86" s="63">
        <v>0</v>
      </c>
      <c r="N86" s="79">
        <v>0</v>
      </c>
      <c r="O86" s="84">
        <v>0</v>
      </c>
      <c r="P86" s="79">
        <v>0</v>
      </c>
      <c r="Q86" s="72">
        <v>0</v>
      </c>
      <c r="R86" s="153">
        <v>10000</v>
      </c>
      <c r="S86" s="124">
        <v>0</v>
      </c>
    </row>
    <row r="87" spans="1:19" ht="15" customHeight="1" thickBot="1" x14ac:dyDescent="0.3">
      <c r="A87" s="58" t="s">
        <v>37</v>
      </c>
      <c r="B87" s="64">
        <v>919500</v>
      </c>
      <c r="C87" s="74">
        <v>300000</v>
      </c>
      <c r="D87" s="75">
        <v>265835</v>
      </c>
      <c r="E87" s="59">
        <v>70655</v>
      </c>
      <c r="F87" s="80">
        <v>467947</v>
      </c>
      <c r="G87" s="74">
        <v>7000</v>
      </c>
      <c r="H87" s="75">
        <v>1810858</v>
      </c>
      <c r="I87" s="64">
        <v>500000</v>
      </c>
      <c r="J87" s="80">
        <v>1121280</v>
      </c>
      <c r="K87" s="74">
        <v>50000</v>
      </c>
      <c r="L87" s="75">
        <v>428070</v>
      </c>
      <c r="M87" s="64">
        <v>0</v>
      </c>
      <c r="N87" s="80">
        <v>454635</v>
      </c>
      <c r="O87" s="85">
        <v>3100</v>
      </c>
      <c r="P87" s="80">
        <v>648295</v>
      </c>
      <c r="Q87" s="72">
        <v>0</v>
      </c>
      <c r="R87" s="153">
        <v>881484</v>
      </c>
      <c r="S87" s="124">
        <v>228001</v>
      </c>
    </row>
    <row r="88" spans="1:19" s="93" customFormat="1" ht="18" customHeight="1" thickBot="1" x14ac:dyDescent="0.3">
      <c r="A88" s="86" t="s">
        <v>38</v>
      </c>
      <c r="B88" s="87">
        <f>SUM(B40:B87)</f>
        <v>7340322</v>
      </c>
      <c r="C88" s="88">
        <f t="shared" ref="C88:O88" si="0">SUM(C40:C87)</f>
        <v>2520000</v>
      </c>
      <c r="D88" s="89">
        <f t="shared" si="0"/>
        <v>6076363</v>
      </c>
      <c r="E88" s="90">
        <f t="shared" si="0"/>
        <v>1233155</v>
      </c>
      <c r="F88" s="91">
        <f t="shared" si="0"/>
        <v>5659220</v>
      </c>
      <c r="G88" s="88">
        <f t="shared" si="0"/>
        <v>1277529</v>
      </c>
      <c r="H88" s="89">
        <f t="shared" si="0"/>
        <v>6367291</v>
      </c>
      <c r="I88" s="87">
        <f t="shared" si="0"/>
        <v>1676760</v>
      </c>
      <c r="J88" s="91">
        <f t="shared" si="0"/>
        <v>5358610</v>
      </c>
      <c r="K88" s="88">
        <f t="shared" si="0"/>
        <v>1951470</v>
      </c>
      <c r="L88" s="89">
        <f t="shared" si="0"/>
        <v>5668337</v>
      </c>
      <c r="M88" s="87">
        <f t="shared" si="0"/>
        <v>1843765</v>
      </c>
      <c r="N88" s="91">
        <f t="shared" si="0"/>
        <v>7783964</v>
      </c>
      <c r="O88" s="92">
        <f t="shared" si="0"/>
        <v>2667959</v>
      </c>
      <c r="P88" s="91">
        <f t="shared" ref="P88:S88" si="1">SUM(P40:P87)</f>
        <v>127969437</v>
      </c>
      <c r="Q88" s="121">
        <f t="shared" si="1"/>
        <v>771811</v>
      </c>
      <c r="R88" s="125">
        <f t="shared" si="1"/>
        <v>15386555</v>
      </c>
      <c r="S88" s="126">
        <f t="shared" si="1"/>
        <v>3901073</v>
      </c>
    </row>
    <row r="91" spans="1:19" ht="15" customHeight="1" thickBot="1" x14ac:dyDescent="0.3"/>
    <row r="92" spans="1:19" ht="29.25" customHeight="1" thickBot="1" x14ac:dyDescent="0.4">
      <c r="A92" s="136" t="s">
        <v>52</v>
      </c>
      <c r="B92" s="137"/>
      <c r="C92" s="137"/>
      <c r="D92" s="137"/>
      <c r="E92" s="137"/>
      <c r="F92" s="137"/>
      <c r="G92" s="137"/>
      <c r="H92" s="137"/>
      <c r="I92" s="137"/>
      <c r="J92" s="138"/>
    </row>
    <row r="93" spans="1:19" ht="15" customHeight="1" thickBot="1" x14ac:dyDescent="0.3">
      <c r="A93" s="33"/>
      <c r="B93" s="14">
        <v>2012</v>
      </c>
      <c r="C93" s="14">
        <v>2013</v>
      </c>
      <c r="D93" s="14">
        <v>2014</v>
      </c>
      <c r="E93" s="14">
        <v>2015</v>
      </c>
      <c r="F93" s="14">
        <v>2016</v>
      </c>
      <c r="G93" s="14">
        <v>2017</v>
      </c>
      <c r="H93" s="94">
        <v>2018</v>
      </c>
      <c r="I93" s="94">
        <v>2019</v>
      </c>
      <c r="J93" s="51">
        <v>2020</v>
      </c>
    </row>
    <row r="94" spans="1:19" ht="15" customHeight="1" x14ac:dyDescent="0.25">
      <c r="A94" s="37" t="s">
        <v>82</v>
      </c>
      <c r="B94" s="44">
        <v>0</v>
      </c>
      <c r="C94" s="45">
        <v>0</v>
      </c>
      <c r="D94" s="45">
        <v>0</v>
      </c>
      <c r="E94" s="45">
        <v>0</v>
      </c>
      <c r="F94" s="47">
        <v>0</v>
      </c>
      <c r="G94" s="47">
        <v>1</v>
      </c>
      <c r="H94" s="47">
        <v>0</v>
      </c>
      <c r="I94" s="47">
        <v>0</v>
      </c>
      <c r="J94" s="46">
        <v>0</v>
      </c>
    </row>
    <row r="95" spans="1:19" ht="15" customHeight="1" x14ac:dyDescent="0.25">
      <c r="A95" s="37" t="s">
        <v>93</v>
      </c>
      <c r="B95" s="44">
        <v>0</v>
      </c>
      <c r="C95" s="45">
        <v>0</v>
      </c>
      <c r="D95" s="45">
        <v>0</v>
      </c>
      <c r="E95" s="45">
        <v>0</v>
      </c>
      <c r="F95" s="47">
        <v>0</v>
      </c>
      <c r="G95" s="47">
        <v>0</v>
      </c>
      <c r="H95" s="47">
        <v>0</v>
      </c>
      <c r="I95" s="47">
        <v>91</v>
      </c>
      <c r="J95" s="46">
        <v>27</v>
      </c>
    </row>
    <row r="96" spans="1:19" ht="15" customHeight="1" x14ac:dyDescent="0.25">
      <c r="A96" s="37" t="s">
        <v>100</v>
      </c>
      <c r="B96" s="44">
        <v>0</v>
      </c>
      <c r="C96" s="45">
        <v>0</v>
      </c>
      <c r="D96" s="45">
        <v>0</v>
      </c>
      <c r="E96" s="45">
        <v>0</v>
      </c>
      <c r="F96" s="47">
        <v>0</v>
      </c>
      <c r="G96" s="47">
        <v>0</v>
      </c>
      <c r="H96" s="47">
        <v>0</v>
      </c>
      <c r="I96" s="47">
        <v>0</v>
      </c>
      <c r="J96" s="46">
        <v>1</v>
      </c>
    </row>
    <row r="97" spans="1:10" ht="15" customHeight="1" x14ac:dyDescent="0.25">
      <c r="A97" s="37" t="s">
        <v>94</v>
      </c>
      <c r="B97" s="44">
        <v>0</v>
      </c>
      <c r="C97" s="45">
        <v>0</v>
      </c>
      <c r="D97" s="45">
        <v>0</v>
      </c>
      <c r="E97" s="45">
        <v>0</v>
      </c>
      <c r="F97" s="47">
        <v>0</v>
      </c>
      <c r="G97" s="47">
        <v>0</v>
      </c>
      <c r="H97" s="47">
        <v>0</v>
      </c>
      <c r="I97" s="47">
        <v>4</v>
      </c>
      <c r="J97" s="46">
        <v>0</v>
      </c>
    </row>
    <row r="98" spans="1:10" ht="15" customHeight="1" x14ac:dyDescent="0.25">
      <c r="A98" s="37" t="s">
        <v>60</v>
      </c>
      <c r="B98" s="35">
        <v>5</v>
      </c>
      <c r="C98" s="31">
        <v>10</v>
      </c>
      <c r="D98" s="31">
        <v>11</v>
      </c>
      <c r="E98" s="31">
        <v>19</v>
      </c>
      <c r="F98" s="48">
        <v>1</v>
      </c>
      <c r="G98" s="48">
        <v>13</v>
      </c>
      <c r="H98" s="48">
        <v>22</v>
      </c>
      <c r="I98" s="48">
        <v>19</v>
      </c>
      <c r="J98" s="38">
        <v>15</v>
      </c>
    </row>
    <row r="99" spans="1:10" ht="15" customHeight="1" x14ac:dyDescent="0.25">
      <c r="A99" s="37" t="s">
        <v>69</v>
      </c>
      <c r="B99" s="44">
        <v>0</v>
      </c>
      <c r="C99" s="45">
        <v>2</v>
      </c>
      <c r="D99" s="45">
        <v>0</v>
      </c>
      <c r="E99" s="45">
        <v>0</v>
      </c>
      <c r="F99" s="47">
        <v>0</v>
      </c>
      <c r="G99" s="47">
        <v>0</v>
      </c>
      <c r="H99" s="47">
        <v>2</v>
      </c>
      <c r="I99" s="47">
        <v>6</v>
      </c>
      <c r="J99" s="46">
        <v>2</v>
      </c>
    </row>
    <row r="100" spans="1:10" ht="15" customHeight="1" x14ac:dyDescent="0.25">
      <c r="A100" s="37" t="s">
        <v>72</v>
      </c>
      <c r="B100" s="35">
        <v>3</v>
      </c>
      <c r="C100" s="31">
        <v>0</v>
      </c>
      <c r="D100" s="31">
        <v>0</v>
      </c>
      <c r="E100" s="31">
        <v>0</v>
      </c>
      <c r="F100" s="48">
        <v>0</v>
      </c>
      <c r="G100" s="48">
        <v>1</v>
      </c>
      <c r="H100" s="48">
        <v>3</v>
      </c>
      <c r="I100" s="48">
        <v>6</v>
      </c>
      <c r="J100" s="38">
        <v>2</v>
      </c>
    </row>
    <row r="101" spans="1:10" ht="15" customHeight="1" x14ac:dyDescent="0.25">
      <c r="A101" s="37" t="s">
        <v>53</v>
      </c>
      <c r="B101" s="36">
        <v>1</v>
      </c>
      <c r="C101" s="32">
        <v>0</v>
      </c>
      <c r="D101" s="32">
        <v>2</v>
      </c>
      <c r="E101" s="32">
        <v>2</v>
      </c>
      <c r="F101" s="49">
        <v>2</v>
      </c>
      <c r="G101" s="49">
        <v>2</v>
      </c>
      <c r="H101" s="49">
        <v>3</v>
      </c>
      <c r="I101" s="49">
        <v>0</v>
      </c>
      <c r="J101" s="39">
        <v>0</v>
      </c>
    </row>
    <row r="102" spans="1:10" ht="15" customHeight="1" x14ac:dyDescent="0.25">
      <c r="A102" s="37" t="s">
        <v>73</v>
      </c>
      <c r="B102" s="36">
        <v>1</v>
      </c>
      <c r="C102" s="32">
        <v>0</v>
      </c>
      <c r="D102" s="32">
        <v>3</v>
      </c>
      <c r="E102" s="32">
        <v>0</v>
      </c>
      <c r="F102" s="49">
        <v>5</v>
      </c>
      <c r="G102" s="49">
        <v>5</v>
      </c>
      <c r="H102" s="49">
        <v>6</v>
      </c>
      <c r="I102" s="49">
        <v>9</v>
      </c>
      <c r="J102" s="39">
        <v>1</v>
      </c>
    </row>
    <row r="103" spans="1:10" ht="15" customHeight="1" x14ac:dyDescent="0.25">
      <c r="A103" s="37" t="s">
        <v>101</v>
      </c>
      <c r="B103" s="36">
        <v>0</v>
      </c>
      <c r="C103" s="32">
        <v>0</v>
      </c>
      <c r="D103" s="32">
        <v>0</v>
      </c>
      <c r="E103" s="32">
        <v>0</v>
      </c>
      <c r="F103" s="49">
        <v>0</v>
      </c>
      <c r="G103" s="49">
        <v>0</v>
      </c>
      <c r="H103" s="49">
        <v>0</v>
      </c>
      <c r="I103" s="49">
        <v>0</v>
      </c>
      <c r="J103" s="39">
        <v>2</v>
      </c>
    </row>
    <row r="104" spans="1:10" ht="15" customHeight="1" x14ac:dyDescent="0.25">
      <c r="A104" s="37" t="s">
        <v>68</v>
      </c>
      <c r="B104" s="36">
        <v>0</v>
      </c>
      <c r="C104" s="32">
        <v>1</v>
      </c>
      <c r="D104" s="32">
        <v>0</v>
      </c>
      <c r="E104" s="32">
        <v>0</v>
      </c>
      <c r="F104" s="49">
        <v>0</v>
      </c>
      <c r="G104" s="49">
        <v>0</v>
      </c>
      <c r="H104" s="49">
        <v>1</v>
      </c>
      <c r="I104" s="49">
        <v>0</v>
      </c>
      <c r="J104" s="39">
        <v>1</v>
      </c>
    </row>
    <row r="105" spans="1:10" ht="15" customHeight="1" x14ac:dyDescent="0.25">
      <c r="A105" s="37" t="s">
        <v>102</v>
      </c>
      <c r="B105" s="36">
        <v>0</v>
      </c>
      <c r="C105" s="32">
        <v>0</v>
      </c>
      <c r="D105" s="32">
        <v>0</v>
      </c>
      <c r="E105" s="32">
        <v>0</v>
      </c>
      <c r="F105" s="49">
        <v>0</v>
      </c>
      <c r="G105" s="49">
        <v>0</v>
      </c>
      <c r="H105" s="49">
        <v>0</v>
      </c>
      <c r="I105" s="49">
        <v>0</v>
      </c>
      <c r="J105" s="39">
        <v>1</v>
      </c>
    </row>
    <row r="106" spans="1:10" ht="15" customHeight="1" x14ac:dyDescent="0.25">
      <c r="A106" s="37" t="s">
        <v>62</v>
      </c>
      <c r="B106" s="36">
        <v>1</v>
      </c>
      <c r="C106" s="32">
        <v>1</v>
      </c>
      <c r="D106" s="32">
        <v>0</v>
      </c>
      <c r="E106" s="32">
        <v>1</v>
      </c>
      <c r="F106" s="49">
        <v>0</v>
      </c>
      <c r="G106" s="49">
        <v>0</v>
      </c>
      <c r="H106" s="49">
        <v>0</v>
      </c>
      <c r="I106" s="49">
        <v>0</v>
      </c>
      <c r="J106" s="39">
        <v>3</v>
      </c>
    </row>
    <row r="107" spans="1:10" ht="15" customHeight="1" x14ac:dyDescent="0.25">
      <c r="A107" s="37" t="s">
        <v>55</v>
      </c>
      <c r="B107" s="36">
        <v>2</v>
      </c>
      <c r="C107" s="32">
        <v>2</v>
      </c>
      <c r="D107" s="32">
        <v>5</v>
      </c>
      <c r="E107" s="32">
        <v>5</v>
      </c>
      <c r="F107" s="49">
        <v>6</v>
      </c>
      <c r="G107" s="49">
        <v>7</v>
      </c>
      <c r="H107" s="49">
        <v>5</v>
      </c>
      <c r="I107" s="49">
        <v>7</v>
      </c>
      <c r="J107" s="39">
        <v>26</v>
      </c>
    </row>
    <row r="108" spans="1:10" ht="15" customHeight="1" x14ac:dyDescent="0.25">
      <c r="A108" s="37" t="s">
        <v>66</v>
      </c>
      <c r="B108" s="36">
        <v>0</v>
      </c>
      <c r="C108" s="32">
        <v>1</v>
      </c>
      <c r="D108" s="32">
        <v>2</v>
      </c>
      <c r="E108" s="32">
        <v>0</v>
      </c>
      <c r="F108" s="49">
        <v>0</v>
      </c>
      <c r="G108" s="49">
        <v>1</v>
      </c>
      <c r="H108" s="49">
        <v>0</v>
      </c>
      <c r="I108" s="49">
        <v>3</v>
      </c>
      <c r="J108" s="39">
        <v>1</v>
      </c>
    </row>
    <row r="109" spans="1:10" ht="15" customHeight="1" x14ac:dyDescent="0.25">
      <c r="A109" s="37" t="s">
        <v>58</v>
      </c>
      <c r="B109" s="36">
        <v>3</v>
      </c>
      <c r="C109" s="32">
        <v>7</v>
      </c>
      <c r="D109" s="32">
        <v>0</v>
      </c>
      <c r="E109" s="32">
        <v>0</v>
      </c>
      <c r="F109" s="49">
        <v>3</v>
      </c>
      <c r="G109" s="49">
        <v>1</v>
      </c>
      <c r="H109" s="49">
        <v>3</v>
      </c>
      <c r="I109" s="49">
        <v>7</v>
      </c>
      <c r="J109" s="39">
        <v>5</v>
      </c>
    </row>
    <row r="110" spans="1:10" ht="15" customHeight="1" x14ac:dyDescent="0.25">
      <c r="A110" s="37" t="s">
        <v>103</v>
      </c>
      <c r="B110" s="36">
        <v>0</v>
      </c>
      <c r="C110" s="32">
        <v>0</v>
      </c>
      <c r="D110" s="32">
        <v>0</v>
      </c>
      <c r="E110" s="32">
        <v>0</v>
      </c>
      <c r="F110" s="49">
        <v>0</v>
      </c>
      <c r="G110" s="49">
        <v>0</v>
      </c>
      <c r="H110" s="49">
        <v>0</v>
      </c>
      <c r="I110" s="49">
        <v>0</v>
      </c>
      <c r="J110" s="39">
        <v>1</v>
      </c>
    </row>
    <row r="111" spans="1:10" ht="15" customHeight="1" x14ac:dyDescent="0.25">
      <c r="A111" s="37" t="s">
        <v>54</v>
      </c>
      <c r="B111" s="36">
        <v>19</v>
      </c>
      <c r="C111" s="32">
        <v>16</v>
      </c>
      <c r="D111" s="32">
        <v>15</v>
      </c>
      <c r="E111" s="32">
        <v>8</v>
      </c>
      <c r="F111" s="49">
        <v>22</v>
      </c>
      <c r="G111" s="49">
        <v>27</v>
      </c>
      <c r="H111" s="49">
        <v>20</v>
      </c>
      <c r="I111" s="49">
        <v>22</v>
      </c>
      <c r="J111" s="39">
        <v>30</v>
      </c>
    </row>
    <row r="112" spans="1:10" ht="15" customHeight="1" x14ac:dyDescent="0.25">
      <c r="A112" s="37" t="s">
        <v>61</v>
      </c>
      <c r="B112" s="36">
        <v>0</v>
      </c>
      <c r="C112" s="32">
        <v>0</v>
      </c>
      <c r="D112" s="32">
        <v>1</v>
      </c>
      <c r="E112" s="32">
        <v>1</v>
      </c>
      <c r="F112" s="49">
        <v>0</v>
      </c>
      <c r="G112" s="49">
        <v>0</v>
      </c>
      <c r="H112" s="49">
        <v>1</v>
      </c>
      <c r="I112" s="49">
        <v>1</v>
      </c>
      <c r="J112" s="39">
        <v>0</v>
      </c>
    </row>
    <row r="113" spans="1:10" ht="15" customHeight="1" x14ac:dyDescent="0.25">
      <c r="A113" s="37" t="s">
        <v>56</v>
      </c>
      <c r="B113" s="36">
        <v>0</v>
      </c>
      <c r="C113" s="32">
        <v>1</v>
      </c>
      <c r="D113" s="32">
        <v>1</v>
      </c>
      <c r="E113" s="32">
        <v>1</v>
      </c>
      <c r="F113" s="49">
        <v>2</v>
      </c>
      <c r="G113" s="49">
        <v>0</v>
      </c>
      <c r="H113" s="49">
        <v>0</v>
      </c>
      <c r="I113" s="49">
        <v>5</v>
      </c>
      <c r="J113" s="39">
        <v>7</v>
      </c>
    </row>
    <row r="114" spans="1:10" ht="15" customHeight="1" x14ac:dyDescent="0.25">
      <c r="A114" s="37" t="s">
        <v>64</v>
      </c>
      <c r="B114" s="36">
        <v>2</v>
      </c>
      <c r="C114" s="32">
        <v>1</v>
      </c>
      <c r="D114" s="32">
        <v>1</v>
      </c>
      <c r="E114" s="32">
        <v>1</v>
      </c>
      <c r="F114" s="49">
        <v>0</v>
      </c>
      <c r="G114" s="49">
        <v>0</v>
      </c>
      <c r="H114" s="49">
        <v>0</v>
      </c>
      <c r="I114" s="49">
        <v>0</v>
      </c>
      <c r="J114" s="39">
        <v>0</v>
      </c>
    </row>
    <row r="115" spans="1:10" ht="15" customHeight="1" x14ac:dyDescent="0.25">
      <c r="A115" s="37" t="s">
        <v>63</v>
      </c>
      <c r="B115" s="36">
        <v>0</v>
      </c>
      <c r="C115" s="32">
        <v>0</v>
      </c>
      <c r="D115" s="32">
        <v>1</v>
      </c>
      <c r="E115" s="32">
        <v>1</v>
      </c>
      <c r="F115" s="49">
        <v>0</v>
      </c>
      <c r="G115" s="49">
        <v>0</v>
      </c>
      <c r="H115" s="49">
        <v>0</v>
      </c>
      <c r="I115" s="49">
        <v>0</v>
      </c>
      <c r="J115" s="39">
        <v>0</v>
      </c>
    </row>
    <row r="116" spans="1:10" ht="15" customHeight="1" x14ac:dyDescent="0.25">
      <c r="A116" s="37" t="s">
        <v>57</v>
      </c>
      <c r="B116" s="36">
        <v>14</v>
      </c>
      <c r="C116" s="32">
        <v>3</v>
      </c>
      <c r="D116" s="32">
        <v>2</v>
      </c>
      <c r="E116" s="32">
        <v>2</v>
      </c>
      <c r="F116" s="49">
        <v>3</v>
      </c>
      <c r="G116" s="49">
        <v>5</v>
      </c>
      <c r="H116" s="49">
        <v>3</v>
      </c>
      <c r="I116" s="49">
        <v>1</v>
      </c>
      <c r="J116" s="39">
        <v>9</v>
      </c>
    </row>
    <row r="117" spans="1:10" ht="15" customHeight="1" x14ac:dyDescent="0.25">
      <c r="A117" s="37" t="s">
        <v>70</v>
      </c>
      <c r="B117" s="36">
        <v>0</v>
      </c>
      <c r="C117" s="32">
        <v>1</v>
      </c>
      <c r="D117" s="32">
        <v>0</v>
      </c>
      <c r="E117" s="32">
        <v>0</v>
      </c>
      <c r="F117" s="49">
        <v>1</v>
      </c>
      <c r="G117" s="49">
        <v>0</v>
      </c>
      <c r="H117" s="49">
        <v>0</v>
      </c>
      <c r="I117" s="49">
        <v>0</v>
      </c>
      <c r="J117" s="39">
        <v>0</v>
      </c>
    </row>
    <row r="118" spans="1:10" ht="15" customHeight="1" x14ac:dyDescent="0.25">
      <c r="A118" s="37" t="s">
        <v>67</v>
      </c>
      <c r="B118" s="36">
        <v>0</v>
      </c>
      <c r="C118" s="32">
        <v>1</v>
      </c>
      <c r="D118" s="32">
        <v>0</v>
      </c>
      <c r="E118" s="32">
        <v>0</v>
      </c>
      <c r="F118" s="49">
        <v>0</v>
      </c>
      <c r="G118" s="49">
        <v>1</v>
      </c>
      <c r="H118" s="49">
        <v>1</v>
      </c>
      <c r="I118" s="49">
        <v>3</v>
      </c>
      <c r="J118" s="39">
        <v>2</v>
      </c>
    </row>
    <row r="119" spans="1:10" ht="15" customHeight="1" x14ac:dyDescent="0.25">
      <c r="A119" s="37" t="s">
        <v>59</v>
      </c>
      <c r="B119" s="36">
        <v>3</v>
      </c>
      <c r="C119" s="32">
        <v>4</v>
      </c>
      <c r="D119" s="32">
        <v>7</v>
      </c>
      <c r="E119" s="32">
        <v>10</v>
      </c>
      <c r="F119" s="49">
        <v>5</v>
      </c>
      <c r="G119" s="49">
        <v>5</v>
      </c>
      <c r="H119" s="49">
        <v>2</v>
      </c>
      <c r="I119" s="49">
        <v>25</v>
      </c>
      <c r="J119" s="39">
        <v>11</v>
      </c>
    </row>
    <row r="120" spans="1:10" ht="15" customHeight="1" thickBot="1" x14ac:dyDescent="0.3">
      <c r="A120" s="40" t="s">
        <v>65</v>
      </c>
      <c r="B120" s="41">
        <v>1</v>
      </c>
      <c r="C120" s="42">
        <v>8</v>
      </c>
      <c r="D120" s="42">
        <v>3</v>
      </c>
      <c r="E120" s="42">
        <v>2</v>
      </c>
      <c r="F120" s="50">
        <v>0</v>
      </c>
      <c r="G120" s="50">
        <v>0</v>
      </c>
      <c r="H120" s="50">
        <v>0</v>
      </c>
      <c r="I120" s="50">
        <v>0</v>
      </c>
      <c r="J120" s="43">
        <v>0</v>
      </c>
    </row>
    <row r="121" spans="1:10" ht="15" customHeight="1" x14ac:dyDescent="0.25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ht="15" customHeight="1" x14ac:dyDescent="0.25">
      <c r="J122" s="1"/>
    </row>
    <row r="123" spans="1:10" x14ac:dyDescent="0.25">
      <c r="A123" s="134" t="s">
        <v>104</v>
      </c>
      <c r="B123" s="134"/>
      <c r="C123" s="134"/>
      <c r="D123" s="134"/>
      <c r="E123" s="134"/>
      <c r="F123" s="134"/>
      <c r="G123" s="134"/>
      <c r="H123" s="134"/>
      <c r="I123" s="134"/>
      <c r="J123" s="134"/>
    </row>
    <row r="124" spans="1:10" ht="15" customHeight="1" x14ac:dyDescent="0.25">
      <c r="J124" s="1"/>
    </row>
  </sheetData>
  <mergeCells count="17">
    <mergeCell ref="D38:E38"/>
    <mergeCell ref="A37:T37"/>
    <mergeCell ref="R38:S38"/>
    <mergeCell ref="A123:J123"/>
    <mergeCell ref="A1:J1"/>
    <mergeCell ref="A92:J92"/>
    <mergeCell ref="A4:J4"/>
    <mergeCell ref="A10:J10"/>
    <mergeCell ref="A19:J19"/>
    <mergeCell ref="B38:C38"/>
    <mergeCell ref="F38:G38"/>
    <mergeCell ref="A38:A39"/>
    <mergeCell ref="H38:I38"/>
    <mergeCell ref="J38:K38"/>
    <mergeCell ref="L38:M38"/>
    <mergeCell ref="N38:O38"/>
    <mergeCell ref="P38:Q38"/>
  </mergeCells>
  <pageMargins left="0.7" right="0.7" top="0.75" bottom="0.75" header="0.3" footer="0.3"/>
  <pageSetup scale="67" fitToHeight="0" orientation="landscape" r:id="rId1"/>
  <rowBreaks count="2" manualBreakCount="2">
    <brk id="34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Cargo Theft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Durrett, Cindy</dc:creator>
  <cp:lastModifiedBy>Osterhouse, Donald</cp:lastModifiedBy>
  <cp:lastPrinted>2017-06-09T18:53:46Z</cp:lastPrinted>
  <dcterms:created xsi:type="dcterms:W3CDTF">2015-05-07T19:45:17Z</dcterms:created>
  <dcterms:modified xsi:type="dcterms:W3CDTF">2022-09-16T14:01:42Z</dcterms:modified>
</cp:coreProperties>
</file>