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55" yWindow="-90" windowWidth="8595" windowHeight="9600"/>
  </bookViews>
  <sheets>
    <sheet name="PD Ratios" sheetId="1" r:id="rId1"/>
  </sheets>
  <calcPr calcId="145621"/>
</workbook>
</file>

<file path=xl/calcChain.xml><?xml version="1.0" encoding="utf-8"?>
<calcChain xmlns="http://schemas.openxmlformats.org/spreadsheetml/2006/main">
  <c r="E247" i="1" l="1"/>
  <c r="E260" i="1" l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6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 l="1"/>
  <c r="E14" i="1"/>
  <c r="E13" i="1" l="1"/>
  <c r="E12" i="1"/>
  <c r="E11" i="1"/>
  <c r="E10" i="1"/>
  <c r="E9" i="1"/>
  <c r="E8" i="1"/>
  <c r="E7" i="1"/>
  <c r="E6" i="1"/>
  <c r="E5" i="1" l="1"/>
  <c r="E4" i="1"/>
  <c r="E3" i="1"/>
</calcChain>
</file>

<file path=xl/sharedStrings.xml><?xml version="1.0" encoding="utf-8"?>
<sst xmlns="http://schemas.openxmlformats.org/spreadsheetml/2006/main" count="528" uniqueCount="324">
  <si>
    <t>Agency</t>
  </si>
  <si>
    <t>County</t>
  </si>
  <si>
    <t>Officer Count</t>
  </si>
  <si>
    <t>Total Population</t>
  </si>
  <si>
    <t>Ratio Per 1000</t>
  </si>
  <si>
    <t>Alachua Police Department</t>
  </si>
  <si>
    <t>Alachua</t>
  </si>
  <si>
    <t>Altamonte Springs Police Department</t>
  </si>
  <si>
    <t>Seminole</t>
  </si>
  <si>
    <t>Altha Police Department</t>
  </si>
  <si>
    <t>Calhoun</t>
  </si>
  <si>
    <t>Apalachicola Police Department</t>
  </si>
  <si>
    <t>Franklin</t>
  </si>
  <si>
    <t>Apopka Police Department</t>
  </si>
  <si>
    <t>Orange</t>
  </si>
  <si>
    <t>Arcadia Police Department</t>
  </si>
  <si>
    <t>Desoto</t>
  </si>
  <si>
    <t>Astatula Police Department</t>
  </si>
  <si>
    <t>Lake</t>
  </si>
  <si>
    <t>Atlantic Beach Police Department</t>
  </si>
  <si>
    <t>Duval</t>
  </si>
  <si>
    <t>Atlantis Police Department</t>
  </si>
  <si>
    <t>Palm Beach</t>
  </si>
  <si>
    <t>Auburndale Police Department</t>
  </si>
  <si>
    <t>Polk</t>
  </si>
  <si>
    <t>Aventura Police Department</t>
  </si>
  <si>
    <t>Dade</t>
  </si>
  <si>
    <t>Avon Park Police Department</t>
  </si>
  <si>
    <t>Highlands</t>
  </si>
  <si>
    <t>Bal Harbour Village Police Department</t>
  </si>
  <si>
    <t>Bartow Police Department</t>
  </si>
  <si>
    <t>Bay Harbor Islands Police Department</t>
  </si>
  <si>
    <t>Belleair Police Department</t>
  </si>
  <si>
    <t>Pinellas</t>
  </si>
  <si>
    <t>Belleview Police Department</t>
  </si>
  <si>
    <t>Marion</t>
  </si>
  <si>
    <t>Biscayne Park Police Department</t>
  </si>
  <si>
    <t>Blountstown Police Department</t>
  </si>
  <si>
    <t>Boca Raton Police Services Department</t>
  </si>
  <si>
    <t>Bonifay Police Department</t>
  </si>
  <si>
    <t>Holmes</t>
  </si>
  <si>
    <t>Bowling Green Police Department</t>
  </si>
  <si>
    <t>Hardee</t>
  </si>
  <si>
    <t>Boynton Beach Police Department</t>
  </si>
  <si>
    <t>Bradenton Beach Police Department</t>
  </si>
  <si>
    <t>Manatee</t>
  </si>
  <si>
    <t>Bradenton Police Department</t>
  </si>
  <si>
    <t>Bunnell Police Department</t>
  </si>
  <si>
    <t>Flagler</t>
  </si>
  <si>
    <t>Cape Coral Police Department</t>
  </si>
  <si>
    <t>Lee</t>
  </si>
  <si>
    <t>Carrabelle Police Department</t>
  </si>
  <si>
    <t>Casselberry Police Department</t>
  </si>
  <si>
    <t>Cedar Key Police Department</t>
  </si>
  <si>
    <t>Levy</t>
  </si>
  <si>
    <t>Center Hill Police Department</t>
  </si>
  <si>
    <t>Sumter</t>
  </si>
  <si>
    <t>Chattahoochee Police Department</t>
  </si>
  <si>
    <t>Gadsden</t>
  </si>
  <si>
    <t>Chiefland Police Department</t>
  </si>
  <si>
    <t>Chipley Police Department</t>
  </si>
  <si>
    <t>Washington</t>
  </si>
  <si>
    <t>City Of Belle Isle Police Department</t>
  </si>
  <si>
    <t>Clearwater Police Department</t>
  </si>
  <si>
    <t>Clermont Police Department</t>
  </si>
  <si>
    <t>Clewiston Police Department</t>
  </si>
  <si>
    <t>Hendry</t>
  </si>
  <si>
    <t>Cocoa Beach Police Department</t>
  </si>
  <si>
    <t>Brevard</t>
  </si>
  <si>
    <t>Cocoa Police Department</t>
  </si>
  <si>
    <t>Coconut Creek Police Department</t>
  </si>
  <si>
    <t>Broward</t>
  </si>
  <si>
    <t>Coral Gables Police Department</t>
  </si>
  <si>
    <t>Coral Springs Police Department</t>
  </si>
  <si>
    <t>Cottondale Police Department</t>
  </si>
  <si>
    <t>Jackson</t>
  </si>
  <si>
    <t>Crescent City Police Department</t>
  </si>
  <si>
    <t>Putnam</t>
  </si>
  <si>
    <t>Crestview Police Department</t>
  </si>
  <si>
    <t>Okaloosa</t>
  </si>
  <si>
    <t>Cross City Police Department</t>
  </si>
  <si>
    <t>Dixie</t>
  </si>
  <si>
    <t>Dade City Police Department</t>
  </si>
  <si>
    <t>Pasco</t>
  </si>
  <si>
    <t>Davenport Police Department</t>
  </si>
  <si>
    <t>Davie Police Department</t>
  </si>
  <si>
    <t>Daytona Beach Police Department</t>
  </si>
  <si>
    <t>Volusia</t>
  </si>
  <si>
    <t>Daytona Beach Shores Public Safety Department</t>
  </si>
  <si>
    <t>Defuniak Springs Police Department</t>
  </si>
  <si>
    <t>Walton</t>
  </si>
  <si>
    <t>Deland Police Department</t>
  </si>
  <si>
    <t>Delray Beach Police Department</t>
  </si>
  <si>
    <t>Doral Police Department</t>
  </si>
  <si>
    <t>Dunnellon Police Department</t>
  </si>
  <si>
    <t>Eatonville Police Department</t>
  </si>
  <si>
    <t>Edgewater Police Department</t>
  </si>
  <si>
    <t>Edgewood Police Department</t>
  </si>
  <si>
    <t>El Portal Police Department</t>
  </si>
  <si>
    <t>Eustis Police Department</t>
  </si>
  <si>
    <t>Fellsmere Police Department</t>
  </si>
  <si>
    <t>Indian River</t>
  </si>
  <si>
    <t>Fernandina Beach Police Department</t>
  </si>
  <si>
    <t>Nassau</t>
  </si>
  <si>
    <t>Flagler Beach Police Department</t>
  </si>
  <si>
    <t>Florida City Police Department</t>
  </si>
  <si>
    <t>Fort Lauderdale Police Department</t>
  </si>
  <si>
    <t>Fort Myers Police Department</t>
  </si>
  <si>
    <t>Fort Pierce Police Department</t>
  </si>
  <si>
    <t>St. Lucie</t>
  </si>
  <si>
    <t>Fort Walton Beach Police Department</t>
  </si>
  <si>
    <t>Fruitland Park Police Department</t>
  </si>
  <si>
    <t>Gainesville Police Department</t>
  </si>
  <si>
    <t>Golden Beach Police Department</t>
  </si>
  <si>
    <t>Graceville Police Department</t>
  </si>
  <si>
    <t>Green Cove Springs Police Department</t>
  </si>
  <si>
    <t>Clay</t>
  </si>
  <si>
    <t>Gretna Police Department</t>
  </si>
  <si>
    <t>Groveland Police Department</t>
  </si>
  <si>
    <t>Gulf Breeze Police Department</t>
  </si>
  <si>
    <t>Santa Rosa</t>
  </si>
  <si>
    <t>Gulf Stream Police Department</t>
  </si>
  <si>
    <t>Gulfport Police Department</t>
  </si>
  <si>
    <t>Haines City Police Department</t>
  </si>
  <si>
    <t>Hallandale Beach Police Department</t>
  </si>
  <si>
    <t>Havana Police Department</t>
  </si>
  <si>
    <t>Hialeah Gardens Police Department</t>
  </si>
  <si>
    <t>Hialeah Police Department</t>
  </si>
  <si>
    <t>High Springs Police Department</t>
  </si>
  <si>
    <t>Highland Beach Police Department</t>
  </si>
  <si>
    <t>Hillsboro Beach Police Department</t>
  </si>
  <si>
    <t>Holly Hill Police Department</t>
  </si>
  <si>
    <t>Hollywood Police Department</t>
  </si>
  <si>
    <t>Holmes Beach Police Department</t>
  </si>
  <si>
    <t>Homestead Police Department</t>
  </si>
  <si>
    <t>Howey-In-The-Hills Police Department</t>
  </si>
  <si>
    <t>Indialantic Police Department</t>
  </si>
  <si>
    <t>Indian Creek Village Public Safety Department</t>
  </si>
  <si>
    <t>Indian Harbour Beach Police Department</t>
  </si>
  <si>
    <t>Indian River Shores Public Safety Department</t>
  </si>
  <si>
    <t>Indian Shores Police Department</t>
  </si>
  <si>
    <t>Interlachen Police Department</t>
  </si>
  <si>
    <t>Jacksonville Beach Police Department</t>
  </si>
  <si>
    <t>Jasper Police Department</t>
  </si>
  <si>
    <t>Hamilton</t>
  </si>
  <si>
    <t>Jennings Police Department</t>
  </si>
  <si>
    <t>Juno Beach Police Department</t>
  </si>
  <si>
    <t>Jupiter Inlet Colony Police Department</t>
  </si>
  <si>
    <t>Jupiter Island Public Safety Department</t>
  </si>
  <si>
    <t>Martin</t>
  </si>
  <si>
    <t>Jupiter Police Department</t>
  </si>
  <si>
    <t>Kenneth City Police Department</t>
  </si>
  <si>
    <t>Key Biscayne Police Department</t>
  </si>
  <si>
    <t>Key Colony Beach Police Department</t>
  </si>
  <si>
    <t>Monroe</t>
  </si>
  <si>
    <t>Key West Police Department</t>
  </si>
  <si>
    <t>Kissimmee Police Department</t>
  </si>
  <si>
    <t>Osceola</t>
  </si>
  <si>
    <t>Lady Lake Police Department</t>
  </si>
  <si>
    <t>Lake Alfred Police Department</t>
  </si>
  <si>
    <t>Lake City Police Department</t>
  </si>
  <si>
    <t>Columbia</t>
  </si>
  <si>
    <t>Lake Clarke Shores Police Department</t>
  </si>
  <si>
    <t>Lake Hamilton Police Department</t>
  </si>
  <si>
    <t>Lake Helen Police Department</t>
  </si>
  <si>
    <t>Lake Mary Police Department</t>
  </si>
  <si>
    <t>Lake Placid Police Department</t>
  </si>
  <si>
    <t>Lake Wales Police Department</t>
  </si>
  <si>
    <t>Lakeland Police Department</t>
  </si>
  <si>
    <t>Lantana Police Department</t>
  </si>
  <si>
    <t>Largo Police Department</t>
  </si>
  <si>
    <t>Lauderhill Police Department</t>
  </si>
  <si>
    <t>Lawtey Police Department</t>
  </si>
  <si>
    <t>Bradford</t>
  </si>
  <si>
    <t>Leesburg Police Department</t>
  </si>
  <si>
    <t>Lighthouse Point Police Department</t>
  </si>
  <si>
    <t>Live Oak Police Department</t>
  </si>
  <si>
    <t>Suwannee</t>
  </si>
  <si>
    <t>Longboat Key Police Department</t>
  </si>
  <si>
    <t>Longwood Police Department</t>
  </si>
  <si>
    <t>Lynn Haven Police Department</t>
  </si>
  <si>
    <t>Bay</t>
  </si>
  <si>
    <t>Madison Police Department</t>
  </si>
  <si>
    <t>Madison</t>
  </si>
  <si>
    <t>Maitland Police Department</t>
  </si>
  <si>
    <t>Manalapan Police Department</t>
  </si>
  <si>
    <t>Marco Island Police Department</t>
  </si>
  <si>
    <t>Collier</t>
  </si>
  <si>
    <t>Margate Police Department</t>
  </si>
  <si>
    <t>Marianna Police Department</t>
  </si>
  <si>
    <t>Mascotte Police Department</t>
  </si>
  <si>
    <t>Medley Police Department</t>
  </si>
  <si>
    <t>Melbourne Beach Police Department</t>
  </si>
  <si>
    <t>Melbourne Police Department</t>
  </si>
  <si>
    <t>Melbourne Village Police Department</t>
  </si>
  <si>
    <t>Mexico Beach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</si>
  <si>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</si>
  <si>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</si>
  <si>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</si>
  <si>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</si>
  <si>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</si>
  <si>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Miccosukee Police Department</t>
  </si>
  <si>
    <t>Midway Police Department</t>
  </si>
  <si>
    <t>Milton Police Department</t>
  </si>
  <si>
    <t>Miramar Police Department</t>
  </si>
  <si>
    <t>Monticello Police Department</t>
  </si>
  <si>
    <t>Jefferson</t>
  </si>
  <si>
    <t>Mount Dora Police Department</t>
  </si>
  <si>
    <t>Naples Police Department</t>
  </si>
  <si>
    <t>New Port Richey Police Department</t>
  </si>
  <si>
    <t>New Smyrna Beach Police Department</t>
  </si>
  <si>
    <t>Niceville Police Department</t>
  </si>
  <si>
    <t>North Bay Village Police Department</t>
  </si>
  <si>
    <t>North Miami Beach Police Department</t>
  </si>
  <si>
    <t>North Miami Police Department</t>
  </si>
  <si>
    <t>North Palm Beach Police Department</t>
  </si>
  <si>
    <t>North Port Police Department</t>
  </si>
  <si>
    <t>Sarasota</t>
  </si>
  <si>
    <t>Oakland Police Department</t>
  </si>
  <si>
    <t>Ocala Police Department</t>
  </si>
  <si>
    <t>Ocean Ridge Police Department</t>
  </si>
  <si>
    <t>Ocoee Police Department</t>
  </si>
  <si>
    <t>Okeechobee Police Department</t>
  </si>
  <si>
    <t>Okeechobee</t>
  </si>
  <si>
    <t>Opa Locka Police Department</t>
  </si>
  <si>
    <t>Orange City Police Department</t>
  </si>
  <si>
    <t>Orange Park Police Department</t>
  </si>
  <si>
    <t>Orchid Police Department</t>
  </si>
  <si>
    <t>Orlando Police Department</t>
  </si>
  <si>
    <t>Ormond Beach Police Department</t>
  </si>
  <si>
    <t>Oviedo Police Department</t>
  </si>
  <si>
    <t>Palatka Police Department</t>
  </si>
  <si>
    <t>Palm Bay Police Department</t>
  </si>
  <si>
    <t>Palm Beach Gardens Police Department</t>
  </si>
  <si>
    <t>Palm Beach Police Department</t>
  </si>
  <si>
    <t>Palm Beach Shores Public Safety Department</t>
  </si>
  <si>
    <t>Palm Springs Public Safety Department</t>
  </si>
  <si>
    <t>Palmetto Police Department</t>
  </si>
  <si>
    <t>Panama City Beach Police Department</t>
  </si>
  <si>
    <t>Panama City Police Department</t>
  </si>
  <si>
    <t>Parker Police Department</t>
  </si>
  <si>
    <t>Pembroke Pines Police Department</t>
  </si>
  <si>
    <t>Pensacola Police Department</t>
  </si>
  <si>
    <t>Escambia</t>
  </si>
  <si>
    <t>Perry Police Department</t>
  </si>
  <si>
    <t>Taylor</t>
  </si>
  <si>
    <t>Pinecrest Police Department</t>
  </si>
  <si>
    <t>Pinellas Park Police Department</t>
  </si>
  <si>
    <t>Plant City Police Department</t>
  </si>
  <si>
    <t>Hillsborough</t>
  </si>
  <si>
    <t>Plantation Police Department</t>
  </si>
  <si>
    <t>Ponce Inlet Police Department</t>
  </si>
  <si>
    <t>Port Orange Police Department</t>
  </si>
  <si>
    <t>Port Richey Police Department</t>
  </si>
  <si>
    <t>Port St. Joe Police Department</t>
  </si>
  <si>
    <t>Gulf</t>
  </si>
  <si>
    <t>Port St. Lucie Police Department</t>
  </si>
  <si>
    <t>Punta Gorda Police Department</t>
  </si>
  <si>
    <t>Charlotte</t>
  </si>
  <si>
    <t>Quincy Police Department</t>
  </si>
  <si>
    <t>Riviera Beach Police Department</t>
  </si>
  <si>
    <t>Rockledge Police Department</t>
  </si>
  <si>
    <t>Sanford Police Department</t>
  </si>
  <si>
    <t>Sanibel Police Department</t>
  </si>
  <si>
    <t>Sarasota Police Department</t>
  </si>
  <si>
    <t>Satellite Beach Police Department</t>
  </si>
  <si>
    <t>Sea Ranch Lakes Police Department</t>
  </si>
  <si>
    <t>Sebastian Police Department</t>
  </si>
  <si>
    <t>Sebring Police Department</t>
  </si>
  <si>
    <t>Seminole Police Department</t>
  </si>
  <si>
    <t>Sewalls Point Police Department</t>
  </si>
  <si>
    <t>Shalimar Police Department</t>
  </si>
  <si>
    <t>Sneads Police Department</t>
  </si>
  <si>
    <t>South Daytona Police Department</t>
  </si>
  <si>
    <t>South Miami Police Department</t>
  </si>
  <si>
    <t>South Palm Beach Police Department</t>
  </si>
  <si>
    <t>Springfield Police Department</t>
  </si>
  <si>
    <t>St. Augustine Beach Police Department</t>
  </si>
  <si>
    <t>St. Johns</t>
  </si>
  <si>
    <t>St. Augustine Police Department</t>
  </si>
  <si>
    <t>St. Cloud Police Department</t>
  </si>
  <si>
    <t>St. Petersburg Police Department</t>
  </si>
  <si>
    <t>Starke Police Department</t>
  </si>
  <si>
    <t>Stuart Police Department</t>
  </si>
  <si>
    <t>Sunny Isles Beach Police Department</t>
  </si>
  <si>
    <t>Sunrise Police Department</t>
  </si>
  <si>
    <t>Surfside Police Department</t>
  </si>
  <si>
    <t>Sweetwater Police Department</t>
  </si>
  <si>
    <t>Tallahassee Police Department</t>
  </si>
  <si>
    <t>Leon</t>
  </si>
  <si>
    <t>Tampa Police Department</t>
  </si>
  <si>
    <t>Tarpon Springs Police Department</t>
  </si>
  <si>
    <t>Tavares Police Department</t>
  </si>
  <si>
    <t>Temple Terrace Police Department</t>
  </si>
  <si>
    <t>Tequesta Police Department</t>
  </si>
  <si>
    <t>Titusville Police Department</t>
  </si>
  <si>
    <t>Treasure Island Police Department</t>
  </si>
  <si>
    <t>Gilchrist</t>
  </si>
  <si>
    <t>Umatilla Police Department</t>
  </si>
  <si>
    <t>Valparaiso Police Department</t>
  </si>
  <si>
    <t>Venice Police Department</t>
  </si>
  <si>
    <t>Vero Beach Police Department</t>
  </si>
  <si>
    <t>Virginia Gardens Police Department</t>
  </si>
  <si>
    <t>Volusia County Beach Safety</t>
  </si>
  <si>
    <t>Volusia County Department Of Public Protection</t>
  </si>
  <si>
    <t>Wauchula Police Department</t>
  </si>
  <si>
    <t>West Melbourne Police Department</t>
  </si>
  <si>
    <t>West Miami Police Department</t>
  </si>
  <si>
    <t>West Palm Beach Police Department</t>
  </si>
  <si>
    <t>White Springs Police Department</t>
  </si>
  <si>
    <t>Wildwood Police Department</t>
  </si>
  <si>
    <t>Williston Police Department</t>
  </si>
  <si>
    <t>Wilton Manors Police Department</t>
  </si>
  <si>
    <t>Windermere Police Department</t>
  </si>
  <si>
    <t>Winter Garden Police Department</t>
  </si>
  <si>
    <t>Winter Haven Police Department</t>
  </si>
  <si>
    <t>Winter Park Police Department</t>
  </si>
  <si>
    <t>Winter Springs Police Department</t>
  </si>
  <si>
    <t>Zephyrhills Police Department</t>
  </si>
  <si>
    <t>Neptune Beach Police Department</t>
  </si>
  <si>
    <t>Welaka Police Department</t>
  </si>
  <si>
    <t>Police Department - Ratios 2018</t>
  </si>
  <si>
    <t>N/A</t>
  </si>
  <si>
    <t>Trenton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</si>
</sst>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horizontal="left" indent="1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Fill="1" applyBorder="1" applyAlignment="1"/>
    <xf numFmtId="0" fontId="0" fillId="0" borderId="0" xfId="0" applyAlignment="1">
      <alignment vertic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3" fontId="4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7" fontId="3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3" borderId="0" xfId="2" applyNumberFormat="1" applyFont="1" applyFill="1" applyAlignment="1"/>
    <xf numFmtId="3" fontId="4" fillId="3" borderId="0" xfId="1" applyNumberFormat="1" applyFont="1" applyFill="1" applyBorder="1" applyAlignment="1"/>
    <xf numFmtId="37" fontId="0" fillId="0" borderId="0" xfId="1" applyNumberFormat="1" applyFont="1" applyAlignment="1">
      <alignment horizontal="center" vertical="center"/>
    </xf>
    <xf numFmtId="3" fontId="4" fillId="0" borderId="4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vertical="center"/>
    </xf>
  </cellXfs>
  <cellStyles count="7">
    <cellStyle name="Comma" xfId="1" builtinId="3"/>
    <cellStyle name="Comma 2" xfId="6"/>
    <cellStyle name="Normal" xfId="0" builtinId="0"/>
    <cellStyle name="Normal 2" xfId="4"/>
    <cellStyle name="Normal 2 2" xfId="5"/>
    <cellStyle name="Normal 3" xfId="3"/>
    <cellStyle name="Style 1" xfId="2"/>
  </cellStyles>
  <dxfs count="5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abSelected="1" topLeftCell="A208" workbookViewId="0">
      <selection activeCell="A238" sqref="A238"/>
    </sheetView>
  </sheetViews>
  <sheetFormatPr defaultRowHeight="15" x14ac:dyDescent="0.25"/>
  <cols>
    <col min="1" max="1" width="43.7109375" customWidth="1"/>
    <col min="2" max="2" width="12.7109375" style="1" customWidth="1"/>
    <col min="3" max="3" width="10.7109375" style="1" customWidth="1"/>
    <col min="4" max="4" width="15.7109375" style="17" customWidth="1"/>
    <col min="5" max="5" width="15.7109375" style="1" customWidth="1"/>
  </cols>
  <sheetData>
    <row r="1" spans="1:5" ht="25.5" customHeight="1" thickBot="1" x14ac:dyDescent="0.3">
      <c r="A1" s="22" t="s">
        <v>321</v>
      </c>
      <c r="C1" s="2"/>
      <c r="D1" s="15"/>
    </row>
    <row r="2" spans="1:5" s="4" customFormat="1" ht="37.5" customHeight="1" thickBot="1" x14ac:dyDescent="0.3">
      <c r="A2" s="8" t="s">
        <v>0</v>
      </c>
      <c r="B2" s="9" t="s">
        <v>1</v>
      </c>
      <c r="C2" s="9" t="s">
        <v>2</v>
      </c>
      <c r="D2" s="10" t="s">
        <v>3</v>
      </c>
      <c r="E2" s="18" t="s">
        <v>4</v>
      </c>
    </row>
    <row r="3" spans="1:5" s="3" customFormat="1" ht="15" customHeight="1" x14ac:dyDescent="0.25">
      <c r="A3" s="12" t="s">
        <v>5</v>
      </c>
      <c r="B3" s="11" t="s">
        <v>6</v>
      </c>
      <c r="C3" s="11">
        <v>29</v>
      </c>
      <c r="D3" s="7">
        <v>10155</v>
      </c>
      <c r="E3" s="5">
        <f>C3/D3*1000</f>
        <v>2.8557360905957654</v>
      </c>
    </row>
    <row r="4" spans="1:5" s="3" customFormat="1" ht="15" customHeight="1" x14ac:dyDescent="0.25">
      <c r="A4" s="12" t="s">
        <v>7</v>
      </c>
      <c r="B4" s="11" t="s">
        <v>8</v>
      </c>
      <c r="C4" s="11">
        <v>95</v>
      </c>
      <c r="D4" s="7">
        <v>44947</v>
      </c>
      <c r="E4" s="5">
        <f t="shared" ref="E4:E15" si="0">SUM(C4/D4*1000)</f>
        <v>2.1136004627672591</v>
      </c>
    </row>
    <row r="5" spans="1:5" s="3" customFormat="1" ht="15" customHeight="1" x14ac:dyDescent="0.25">
      <c r="A5" s="12" t="s">
        <v>9</v>
      </c>
      <c r="B5" s="11" t="s">
        <v>10</v>
      </c>
      <c r="C5" s="11">
        <v>6</v>
      </c>
      <c r="D5" s="7">
        <v>565</v>
      </c>
      <c r="E5" s="5">
        <f t="shared" si="0"/>
        <v>10.619469026548673</v>
      </c>
    </row>
    <row r="6" spans="1:5" s="3" customFormat="1" ht="15" customHeight="1" x14ac:dyDescent="0.25">
      <c r="A6" s="12" t="s">
        <v>11</v>
      </c>
      <c r="B6" s="11" t="s">
        <v>12</v>
      </c>
      <c r="C6" s="11">
        <v>8</v>
      </c>
      <c r="D6" s="7">
        <v>2363</v>
      </c>
      <c r="E6" s="5">
        <f t="shared" si="0"/>
        <v>3.3855268726195513</v>
      </c>
    </row>
    <row r="7" spans="1:5" s="3" customFormat="1" ht="15" customHeight="1" x14ac:dyDescent="0.25">
      <c r="A7" s="12" t="s">
        <v>13</v>
      </c>
      <c r="B7" s="11" t="s">
        <v>14</v>
      </c>
      <c r="C7" s="11">
        <v>114</v>
      </c>
      <c r="D7" s="7">
        <v>51676</v>
      </c>
      <c r="E7" s="5">
        <f t="shared" si="0"/>
        <v>2.2060531000851458</v>
      </c>
    </row>
    <row r="8" spans="1:5" s="3" customFormat="1" ht="15" customHeight="1" x14ac:dyDescent="0.25">
      <c r="A8" s="12" t="s">
        <v>15</v>
      </c>
      <c r="B8" s="11" t="s">
        <v>16</v>
      </c>
      <c r="C8" s="11">
        <v>21</v>
      </c>
      <c r="D8" s="7">
        <v>7673</v>
      </c>
      <c r="E8" s="5">
        <f t="shared" si="0"/>
        <v>2.7368695425518048</v>
      </c>
    </row>
    <row r="9" spans="1:5" s="3" customFormat="1" ht="15" customHeight="1" x14ac:dyDescent="0.25">
      <c r="A9" s="12" t="s">
        <v>17</v>
      </c>
      <c r="B9" s="11" t="s">
        <v>18</v>
      </c>
      <c r="C9" s="11">
        <v>10</v>
      </c>
      <c r="D9" s="7">
        <v>1908</v>
      </c>
      <c r="E9" s="5">
        <f t="shared" si="0"/>
        <v>5.2410901467505244</v>
      </c>
    </row>
    <row r="10" spans="1:5" s="3" customFormat="1" ht="15" customHeight="1" x14ac:dyDescent="0.25">
      <c r="A10" s="12" t="s">
        <v>19</v>
      </c>
      <c r="B10" s="11" t="s">
        <v>20</v>
      </c>
      <c r="C10" s="11">
        <v>28</v>
      </c>
      <c r="D10" s="7">
        <v>13570</v>
      </c>
      <c r="E10" s="5">
        <f t="shared" si="0"/>
        <v>2.0633750921149594</v>
      </c>
    </row>
    <row r="11" spans="1:5" s="3" customFormat="1" ht="15" customHeight="1" x14ac:dyDescent="0.25">
      <c r="A11" s="12" t="s">
        <v>21</v>
      </c>
      <c r="B11" s="11" t="s">
        <v>22</v>
      </c>
      <c r="C11" s="11">
        <v>17</v>
      </c>
      <c r="D11" s="7">
        <v>2021</v>
      </c>
      <c r="E11" s="5">
        <f t="shared" si="0"/>
        <v>8.4116773874319648</v>
      </c>
    </row>
    <row r="12" spans="1:5" s="3" customFormat="1" ht="15" customHeight="1" x14ac:dyDescent="0.25">
      <c r="A12" s="12" t="s">
        <v>23</v>
      </c>
      <c r="B12" s="11" t="s">
        <v>24</v>
      </c>
      <c r="C12" s="11">
        <v>34</v>
      </c>
      <c r="D12" s="7">
        <v>16246</v>
      </c>
      <c r="E12" s="5">
        <f t="shared" si="0"/>
        <v>2.092822848701219</v>
      </c>
    </row>
    <row r="13" spans="1:5" s="3" customFormat="1" ht="15" customHeight="1" x14ac:dyDescent="0.25">
      <c r="A13" s="12" t="s">
        <v>25</v>
      </c>
      <c r="B13" s="11" t="s">
        <v>26</v>
      </c>
      <c r="C13" s="11">
        <v>85</v>
      </c>
      <c r="D13" s="7">
        <v>37790</v>
      </c>
      <c r="E13" s="5">
        <f t="shared" si="0"/>
        <v>2.2492722942577403</v>
      </c>
    </row>
    <row r="14" spans="1:5" s="3" customFormat="1" ht="15" customHeight="1" x14ac:dyDescent="0.25">
      <c r="A14" s="12" t="s">
        <v>27</v>
      </c>
      <c r="B14" s="11" t="s">
        <v>28</v>
      </c>
      <c r="C14" s="11">
        <v>1</v>
      </c>
      <c r="D14" s="7">
        <v>11187</v>
      </c>
      <c r="E14" s="5">
        <f t="shared" si="0"/>
        <v>8.9389469920443373E-2</v>
      </c>
    </row>
    <row r="15" spans="1:5" s="3" customFormat="1" ht="15" customHeight="1" x14ac:dyDescent="0.25">
      <c r="A15" s="12" t="s">
        <v>29</v>
      </c>
      <c r="B15" s="11" t="s">
        <v>26</v>
      </c>
      <c r="C15" s="11">
        <v>31</v>
      </c>
      <c r="D15" s="7">
        <v>2920</v>
      </c>
      <c r="E15" s="5">
        <f t="shared" si="0"/>
        <v>10.616438356164384</v>
      </c>
    </row>
    <row r="16" spans="1:5" s="3" customFormat="1" ht="15" customHeight="1" x14ac:dyDescent="0.25">
      <c r="A16" s="12" t="s">
        <v>30</v>
      </c>
      <c r="B16" s="11" t="s">
        <v>24</v>
      </c>
      <c r="C16" s="11">
        <v>44</v>
      </c>
      <c r="D16" s="7">
        <v>19342</v>
      </c>
      <c r="E16" s="5">
        <f t="shared" ref="E16:E47" si="1">SUM(C16/D16*1000)</f>
        <v>2.2748423120670047</v>
      </c>
    </row>
    <row r="17" spans="1:5" s="3" customFormat="1" ht="15" customHeight="1" x14ac:dyDescent="0.25">
      <c r="A17" s="12" t="s">
        <v>31</v>
      </c>
      <c r="B17" s="11" t="s">
        <v>26</v>
      </c>
      <c r="C17" s="11">
        <v>24</v>
      </c>
      <c r="D17" s="7">
        <v>5908</v>
      </c>
      <c r="E17" s="5">
        <f t="shared" si="1"/>
        <v>4.0622884224779963</v>
      </c>
    </row>
    <row r="18" spans="1:5" s="3" customFormat="1" ht="15" customHeight="1" x14ac:dyDescent="0.25">
      <c r="A18" s="12" t="s">
        <v>32</v>
      </c>
      <c r="B18" s="11" t="s">
        <v>33</v>
      </c>
      <c r="C18" s="11">
        <v>18</v>
      </c>
      <c r="D18" s="7">
        <v>3977</v>
      </c>
      <c r="E18" s="5">
        <f t="shared" si="1"/>
        <v>4.5260246416897161</v>
      </c>
    </row>
    <row r="19" spans="1:5" s="3" customFormat="1" ht="15" customHeight="1" x14ac:dyDescent="0.25">
      <c r="A19" s="12" t="s">
        <v>34</v>
      </c>
      <c r="B19" s="11" t="s">
        <v>35</v>
      </c>
      <c r="C19" s="11">
        <v>15</v>
      </c>
      <c r="D19" s="7">
        <v>5152</v>
      </c>
      <c r="E19" s="5">
        <f t="shared" si="1"/>
        <v>2.9114906832298133</v>
      </c>
    </row>
    <row r="20" spans="1:5" s="3" customFormat="1" ht="15" customHeight="1" x14ac:dyDescent="0.25">
      <c r="A20" s="12" t="s">
        <v>36</v>
      </c>
      <c r="B20" s="11" t="s">
        <v>26</v>
      </c>
      <c r="C20" s="11">
        <v>25</v>
      </c>
      <c r="D20" s="7">
        <v>3218</v>
      </c>
      <c r="E20" s="5">
        <f t="shared" si="1"/>
        <v>7.7688004972032321</v>
      </c>
    </row>
    <row r="21" spans="1:5" s="3" customFormat="1" ht="15" customHeight="1" x14ac:dyDescent="0.25">
      <c r="A21" s="12" t="s">
        <v>37</v>
      </c>
      <c r="B21" s="11" t="s">
        <v>10</v>
      </c>
      <c r="C21" s="11">
        <v>20</v>
      </c>
      <c r="D21" s="7">
        <v>2498</v>
      </c>
      <c r="E21" s="5">
        <f t="shared" si="1"/>
        <v>8.0064051240992793</v>
      </c>
    </row>
    <row r="22" spans="1:5" s="3" customFormat="1" ht="15" customHeight="1" x14ac:dyDescent="0.25">
      <c r="A22" s="12" t="s">
        <v>38</v>
      </c>
      <c r="B22" s="11" t="s">
        <v>22</v>
      </c>
      <c r="C22" s="11">
        <v>190</v>
      </c>
      <c r="D22" s="7">
        <v>93417</v>
      </c>
      <c r="E22" s="5">
        <f t="shared" si="1"/>
        <v>2.033891047667983</v>
      </c>
    </row>
    <row r="23" spans="1:5" s="3" customFormat="1" ht="15" customHeight="1" x14ac:dyDescent="0.25">
      <c r="A23" s="12" t="s">
        <v>39</v>
      </c>
      <c r="B23" s="11" t="s">
        <v>40</v>
      </c>
      <c r="C23" s="11">
        <v>15</v>
      </c>
      <c r="D23" s="7">
        <v>2677</v>
      </c>
      <c r="E23" s="5">
        <f t="shared" si="1"/>
        <v>5.6032872618602916</v>
      </c>
    </row>
    <row r="24" spans="1:5" s="3" customFormat="1" ht="15" customHeight="1" x14ac:dyDescent="0.25">
      <c r="A24" s="12" t="s">
        <v>41</v>
      </c>
      <c r="B24" s="11" t="s">
        <v>42</v>
      </c>
      <c r="C24" s="11">
        <v>7</v>
      </c>
      <c r="D24" s="7">
        <v>2869</v>
      </c>
      <c r="E24" s="5">
        <f t="shared" si="1"/>
        <v>2.4398745207389334</v>
      </c>
    </row>
    <row r="25" spans="1:5" s="3" customFormat="1" ht="15" customHeight="1" x14ac:dyDescent="0.25">
      <c r="A25" s="12" t="s">
        <v>43</v>
      </c>
      <c r="B25" s="11" t="s">
        <v>22</v>
      </c>
      <c r="C25" s="11">
        <v>150</v>
      </c>
      <c r="D25" s="7">
        <v>76756</v>
      </c>
      <c r="E25" s="5">
        <f t="shared" si="1"/>
        <v>1.954244619313148</v>
      </c>
    </row>
    <row r="26" spans="1:5" s="3" customFormat="1" ht="15" customHeight="1" x14ac:dyDescent="0.25">
      <c r="A26" s="12" t="s">
        <v>46</v>
      </c>
      <c r="B26" s="11" t="s">
        <v>45</v>
      </c>
      <c r="C26" s="11">
        <v>121</v>
      </c>
      <c r="D26" s="7">
        <v>56157</v>
      </c>
      <c r="E26" s="5">
        <f t="shared" si="1"/>
        <v>2.1546735046387804</v>
      </c>
    </row>
    <row r="27" spans="1:5" s="3" customFormat="1" ht="15" customHeight="1" x14ac:dyDescent="0.25">
      <c r="A27" s="12" t="s">
        <v>44</v>
      </c>
      <c r="B27" s="11" t="s">
        <v>45</v>
      </c>
      <c r="C27" s="11">
        <v>12</v>
      </c>
      <c r="D27" s="7">
        <v>1194</v>
      </c>
      <c r="E27" s="5">
        <f t="shared" si="1"/>
        <v>10.050251256281408</v>
      </c>
    </row>
    <row r="28" spans="1:5" s="3" customFormat="1" ht="15" customHeight="1" x14ac:dyDescent="0.25">
      <c r="A28" s="12" t="s">
        <v>47</v>
      </c>
      <c r="B28" s="11" t="s">
        <v>48</v>
      </c>
      <c r="C28" s="11">
        <v>10</v>
      </c>
      <c r="D28" s="7">
        <v>3056</v>
      </c>
      <c r="E28" s="5">
        <f t="shared" si="1"/>
        <v>3.2722513089005236</v>
      </c>
    </row>
    <row r="29" spans="1:5" s="3" customFormat="1" ht="15" customHeight="1" x14ac:dyDescent="0.25">
      <c r="A29" s="12" t="s">
        <v>49</v>
      </c>
      <c r="B29" s="11" t="s">
        <v>50</v>
      </c>
      <c r="C29" s="11">
        <v>216</v>
      </c>
      <c r="D29" s="7">
        <v>180204</v>
      </c>
      <c r="E29" s="5">
        <f t="shared" si="1"/>
        <v>1.1986415395884664</v>
      </c>
    </row>
    <row r="30" spans="1:5" s="3" customFormat="1" ht="15" customHeight="1" x14ac:dyDescent="0.25">
      <c r="A30" s="12" t="s">
        <v>51</v>
      </c>
      <c r="B30" s="11" t="s">
        <v>12</v>
      </c>
      <c r="C30" s="11">
        <v>7</v>
      </c>
      <c r="D30" s="7">
        <v>2646</v>
      </c>
      <c r="E30" s="5">
        <f t="shared" si="1"/>
        <v>2.6455026455026456</v>
      </c>
    </row>
    <row r="31" spans="1:5" s="3" customFormat="1" ht="15" customHeight="1" x14ac:dyDescent="0.25">
      <c r="A31" s="12" t="s">
        <v>52</v>
      </c>
      <c r="B31" s="11" t="s">
        <v>8</v>
      </c>
      <c r="C31" s="11">
        <v>54</v>
      </c>
      <c r="D31" s="7">
        <v>29778</v>
      </c>
      <c r="E31" s="5">
        <f t="shared" si="1"/>
        <v>1.8134193028410237</v>
      </c>
    </row>
    <row r="32" spans="1:5" s="3" customFormat="1" ht="15" customHeight="1" x14ac:dyDescent="0.25">
      <c r="A32" s="12" t="s">
        <v>53</v>
      </c>
      <c r="B32" s="11" t="s">
        <v>54</v>
      </c>
      <c r="C32" s="11">
        <v>10</v>
      </c>
      <c r="D32" s="7">
        <v>714</v>
      </c>
      <c r="E32" s="5">
        <f t="shared" si="1"/>
        <v>14.005602240896359</v>
      </c>
    </row>
    <row r="33" spans="1:5" s="3" customFormat="1" ht="15" customHeight="1" x14ac:dyDescent="0.25">
      <c r="A33" s="12" t="s">
        <v>55</v>
      </c>
      <c r="B33" s="11" t="s">
        <v>56</v>
      </c>
      <c r="C33" s="11">
        <v>11</v>
      </c>
      <c r="D33" s="7">
        <v>1101</v>
      </c>
      <c r="E33" s="5">
        <f t="shared" si="1"/>
        <v>9.9909173478655759</v>
      </c>
    </row>
    <row r="34" spans="1:5" s="3" customFormat="1" ht="15" customHeight="1" x14ac:dyDescent="0.25">
      <c r="A34" s="12" t="s">
        <v>57</v>
      </c>
      <c r="B34" s="11" t="s">
        <v>58</v>
      </c>
      <c r="C34" s="11">
        <v>11</v>
      </c>
      <c r="D34" s="7">
        <v>2970</v>
      </c>
      <c r="E34" s="5">
        <f t="shared" si="1"/>
        <v>3.7037037037037037</v>
      </c>
    </row>
    <row r="35" spans="1:5" s="3" customFormat="1" ht="15" customHeight="1" x14ac:dyDescent="0.25">
      <c r="A35" s="12" t="s">
        <v>59</v>
      </c>
      <c r="B35" s="11" t="s">
        <v>54</v>
      </c>
      <c r="C35" s="11">
        <v>13</v>
      </c>
      <c r="D35" s="7">
        <v>2224</v>
      </c>
      <c r="E35" s="5">
        <f t="shared" si="1"/>
        <v>5.8453237410071948</v>
      </c>
    </row>
    <row r="36" spans="1:5" s="3" customFormat="1" ht="15" customHeight="1" x14ac:dyDescent="0.25">
      <c r="A36" s="12" t="s">
        <v>60</v>
      </c>
      <c r="B36" s="11" t="s">
        <v>61</v>
      </c>
      <c r="C36" s="11">
        <v>14</v>
      </c>
      <c r="D36" s="7">
        <v>3506</v>
      </c>
      <c r="E36" s="5">
        <f t="shared" si="1"/>
        <v>3.9931545921277811</v>
      </c>
    </row>
    <row r="37" spans="1:5" s="3" customFormat="1" ht="15" customHeight="1" x14ac:dyDescent="0.25">
      <c r="A37" s="12" t="s">
        <v>62</v>
      </c>
      <c r="B37" s="11" t="s">
        <v>14</v>
      </c>
      <c r="C37" s="11">
        <v>16</v>
      </c>
      <c r="D37" s="7">
        <v>6944</v>
      </c>
      <c r="E37" s="5">
        <f t="shared" si="1"/>
        <v>2.3041474654377878</v>
      </c>
    </row>
    <row r="38" spans="1:5" s="3" customFormat="1" ht="15" customHeight="1" x14ac:dyDescent="0.25">
      <c r="A38" s="12" t="s">
        <v>63</v>
      </c>
      <c r="B38" s="11" t="s">
        <v>33</v>
      </c>
      <c r="C38" s="11">
        <v>238</v>
      </c>
      <c r="D38" s="7">
        <v>115589</v>
      </c>
      <c r="E38" s="5">
        <f t="shared" si="1"/>
        <v>2.0590194568687328</v>
      </c>
    </row>
    <row r="39" spans="1:5" s="3" customFormat="1" ht="15" customHeight="1" x14ac:dyDescent="0.25">
      <c r="A39" s="12" t="s">
        <v>64</v>
      </c>
      <c r="B39" s="11" t="s">
        <v>18</v>
      </c>
      <c r="C39" s="11">
        <v>69</v>
      </c>
      <c r="D39" s="7">
        <v>38906</v>
      </c>
      <c r="E39" s="5">
        <f t="shared" si="1"/>
        <v>1.7735053719220686</v>
      </c>
    </row>
    <row r="40" spans="1:5" s="3" customFormat="1" ht="15" customHeight="1" x14ac:dyDescent="0.25">
      <c r="A40" s="12" t="s">
        <v>65</v>
      </c>
      <c r="B40" s="11" t="s">
        <v>66</v>
      </c>
      <c r="C40" s="11">
        <v>23</v>
      </c>
      <c r="D40" s="7">
        <v>7943</v>
      </c>
      <c r="E40" s="5">
        <f t="shared" si="1"/>
        <v>2.895631373536447</v>
      </c>
    </row>
    <row r="41" spans="1:5" s="3" customFormat="1" ht="15" customHeight="1" x14ac:dyDescent="0.25">
      <c r="A41" s="12" t="s">
        <v>67</v>
      </c>
      <c r="B41" s="11" t="s">
        <v>68</v>
      </c>
      <c r="C41" s="11">
        <v>35</v>
      </c>
      <c r="D41" s="7">
        <v>11328</v>
      </c>
      <c r="E41" s="5">
        <f t="shared" si="1"/>
        <v>3.0896892655367232</v>
      </c>
    </row>
    <row r="42" spans="1:5" s="3" customFormat="1" ht="15" customHeight="1" x14ac:dyDescent="0.25">
      <c r="A42" s="12" t="s">
        <v>69</v>
      </c>
      <c r="B42" s="11" t="s">
        <v>68</v>
      </c>
      <c r="C42" s="11">
        <v>75</v>
      </c>
      <c r="D42" s="7">
        <v>19286</v>
      </c>
      <c r="E42" s="5">
        <f t="shared" si="1"/>
        <v>3.8888312765736806</v>
      </c>
    </row>
    <row r="43" spans="1:5" s="3" customFormat="1" ht="15" customHeight="1" x14ac:dyDescent="0.25">
      <c r="A43" s="12" t="s">
        <v>70</v>
      </c>
      <c r="B43" s="11" t="s">
        <v>71</v>
      </c>
      <c r="C43" s="11">
        <v>110</v>
      </c>
      <c r="D43" s="7">
        <v>58344</v>
      </c>
      <c r="E43" s="5">
        <f t="shared" si="1"/>
        <v>1.8853695324283559</v>
      </c>
    </row>
    <row r="44" spans="1:5" s="3" customFormat="1" ht="15" customHeight="1" x14ac:dyDescent="0.25">
      <c r="A44" s="12" t="s">
        <v>72</v>
      </c>
      <c r="B44" s="11" t="s">
        <v>26</v>
      </c>
      <c r="C44" s="11">
        <v>218</v>
      </c>
      <c r="D44" s="7">
        <v>50631</v>
      </c>
      <c r="E44" s="5">
        <f t="shared" si="1"/>
        <v>4.3056625387608385</v>
      </c>
    </row>
    <row r="45" spans="1:5" s="3" customFormat="1" ht="15" customHeight="1" x14ac:dyDescent="0.25">
      <c r="A45" s="12" t="s">
        <v>73</v>
      </c>
      <c r="B45" s="11" t="s">
        <v>71</v>
      </c>
      <c r="C45" s="11">
        <v>221</v>
      </c>
      <c r="D45" s="7">
        <v>128757</v>
      </c>
      <c r="E45" s="5">
        <f t="shared" si="1"/>
        <v>1.7164115349068401</v>
      </c>
    </row>
    <row r="46" spans="1:5" s="3" customFormat="1" ht="15" customHeight="1" x14ac:dyDescent="0.25">
      <c r="A46" s="12" t="s">
        <v>74</v>
      </c>
      <c r="B46" s="11" t="s">
        <v>75</v>
      </c>
      <c r="C46" s="11">
        <v>6</v>
      </c>
      <c r="D46" s="7">
        <v>889</v>
      </c>
      <c r="E46" s="5">
        <f t="shared" si="1"/>
        <v>6.7491563554555682</v>
      </c>
    </row>
    <row r="47" spans="1:5" s="3" customFormat="1" ht="15" customHeight="1" x14ac:dyDescent="0.25">
      <c r="A47" s="12" t="s">
        <v>76</v>
      </c>
      <c r="B47" s="11" t="s">
        <v>77</v>
      </c>
      <c r="C47" s="11">
        <v>6</v>
      </c>
      <c r="D47" s="7">
        <v>1553</v>
      </c>
      <c r="E47" s="5">
        <f t="shared" si="1"/>
        <v>3.8634900193174504</v>
      </c>
    </row>
    <row r="48" spans="1:5" s="3" customFormat="1" ht="15" customHeight="1" x14ac:dyDescent="0.25">
      <c r="A48" s="12" t="s">
        <v>78</v>
      </c>
      <c r="B48" s="11" t="s">
        <v>79</v>
      </c>
      <c r="C48" s="11">
        <v>48</v>
      </c>
      <c r="D48" s="7">
        <v>25001</v>
      </c>
      <c r="E48" s="5">
        <f t="shared" ref="E48:E79" si="2">SUM(C48/D48*1000)</f>
        <v>1.9199232030718771</v>
      </c>
    </row>
    <row r="49" spans="1:5" s="3" customFormat="1" ht="15" customHeight="1" x14ac:dyDescent="0.25">
      <c r="A49" s="12" t="s">
        <v>80</v>
      </c>
      <c r="B49" s="11" t="s">
        <v>81</v>
      </c>
      <c r="C49" s="11">
        <v>7</v>
      </c>
      <c r="D49" s="7">
        <v>1696</v>
      </c>
      <c r="E49" s="5">
        <f t="shared" si="2"/>
        <v>4.1273584905660377</v>
      </c>
    </row>
    <row r="50" spans="1:5" s="3" customFormat="1" ht="15" customHeight="1" x14ac:dyDescent="0.25">
      <c r="A50" s="12" t="s">
        <v>82</v>
      </c>
      <c r="B50" s="11" t="s">
        <v>83</v>
      </c>
      <c r="C50" s="11">
        <v>29</v>
      </c>
      <c r="D50" s="7">
        <v>7162</v>
      </c>
      <c r="E50" s="5">
        <f t="shared" si="2"/>
        <v>4.0491482826026255</v>
      </c>
    </row>
    <row r="51" spans="1:5" s="3" customFormat="1" ht="15" customHeight="1" x14ac:dyDescent="0.25">
      <c r="A51" s="12" t="s">
        <v>84</v>
      </c>
      <c r="B51" s="11" t="s">
        <v>24</v>
      </c>
      <c r="C51" s="11">
        <v>10</v>
      </c>
      <c r="D51" s="7">
        <v>5602</v>
      </c>
      <c r="E51" s="5">
        <f t="shared" si="2"/>
        <v>1.7850767583006071</v>
      </c>
    </row>
    <row r="52" spans="1:5" s="3" customFormat="1" ht="15" customHeight="1" x14ac:dyDescent="0.25">
      <c r="A52" s="12" t="s">
        <v>85</v>
      </c>
      <c r="B52" s="11" t="s">
        <v>71</v>
      </c>
      <c r="C52" s="11">
        <v>182</v>
      </c>
      <c r="D52" s="7">
        <v>103171</v>
      </c>
      <c r="E52" s="5">
        <f t="shared" si="2"/>
        <v>1.7640616064591794</v>
      </c>
    </row>
    <row r="53" spans="1:5" s="3" customFormat="1" ht="15" customHeight="1" x14ac:dyDescent="0.25">
      <c r="A53" s="12" t="s">
        <v>86</v>
      </c>
      <c r="B53" s="11" t="s">
        <v>87</v>
      </c>
      <c r="C53" s="11">
        <v>305</v>
      </c>
      <c r="D53" s="7">
        <v>66267</v>
      </c>
      <c r="E53" s="5">
        <f t="shared" si="2"/>
        <v>4.6025925422910348</v>
      </c>
    </row>
    <row r="54" spans="1:5" s="3" customFormat="1" ht="15" customHeight="1" x14ac:dyDescent="0.25">
      <c r="A54" s="12" t="s">
        <v>88</v>
      </c>
      <c r="B54" s="11" t="s">
        <v>87</v>
      </c>
      <c r="C54" s="11">
        <v>38</v>
      </c>
      <c r="D54" s="7">
        <v>4294</v>
      </c>
      <c r="E54" s="5">
        <f t="shared" si="2"/>
        <v>8.8495575221238933</v>
      </c>
    </row>
    <row r="55" spans="1:5" s="3" customFormat="1" ht="15" customHeight="1" x14ac:dyDescent="0.25">
      <c r="A55" s="12" t="s">
        <v>89</v>
      </c>
      <c r="B55" s="11" t="s">
        <v>90</v>
      </c>
      <c r="C55" s="11">
        <v>21</v>
      </c>
      <c r="D55" s="7">
        <v>5481</v>
      </c>
      <c r="E55" s="5">
        <f t="shared" si="2"/>
        <v>3.8314176245210727</v>
      </c>
    </row>
    <row r="56" spans="1:5" s="3" customFormat="1" ht="15" customHeight="1" x14ac:dyDescent="0.25">
      <c r="A56" s="12" t="s">
        <v>91</v>
      </c>
      <c r="B56" s="11" t="s">
        <v>87</v>
      </c>
      <c r="C56" s="11">
        <v>63</v>
      </c>
      <c r="D56" s="7">
        <v>34106</v>
      </c>
      <c r="E56" s="5">
        <f t="shared" si="2"/>
        <v>1.8471823139623527</v>
      </c>
    </row>
    <row r="57" spans="1:5" s="3" customFormat="1" ht="15" customHeight="1" x14ac:dyDescent="0.25">
      <c r="A57" s="12" t="s">
        <v>92</v>
      </c>
      <c r="B57" s="11" t="s">
        <v>22</v>
      </c>
      <c r="C57" s="11">
        <v>170</v>
      </c>
      <c r="D57" s="7">
        <v>66580</v>
      </c>
      <c r="E57" s="5">
        <f t="shared" si="2"/>
        <v>2.5533193151096425</v>
      </c>
    </row>
    <row r="58" spans="1:5" s="3" customFormat="1" ht="15" customHeight="1" x14ac:dyDescent="0.25">
      <c r="A58" s="12" t="s">
        <v>93</v>
      </c>
      <c r="B58" s="11" t="s">
        <v>26</v>
      </c>
      <c r="C58" s="11">
        <v>130</v>
      </c>
      <c r="D58" s="7">
        <v>68244</v>
      </c>
      <c r="E58" s="5">
        <f t="shared" si="2"/>
        <v>1.9049293710802415</v>
      </c>
    </row>
    <row r="59" spans="1:5" s="3" customFormat="1" ht="15" customHeight="1" x14ac:dyDescent="0.25">
      <c r="A59" s="12" t="s">
        <v>94</v>
      </c>
      <c r="B59" s="11" t="s">
        <v>35</v>
      </c>
      <c r="C59" s="11">
        <v>7</v>
      </c>
      <c r="D59" s="7">
        <v>1805</v>
      </c>
      <c r="E59" s="5">
        <f t="shared" si="2"/>
        <v>3.878116343490305</v>
      </c>
    </row>
    <row r="60" spans="1:5" s="3" customFormat="1" ht="15" customHeight="1" x14ac:dyDescent="0.25">
      <c r="A60" s="12" t="s">
        <v>95</v>
      </c>
      <c r="B60" s="11" t="s">
        <v>14</v>
      </c>
      <c r="C60" s="11">
        <v>19</v>
      </c>
      <c r="D60" s="7">
        <v>2323</v>
      </c>
      <c r="E60" s="5">
        <f t="shared" si="2"/>
        <v>8.1790787774429621</v>
      </c>
    </row>
    <row r="61" spans="1:5" s="3" customFormat="1" ht="15" customHeight="1" x14ac:dyDescent="0.25">
      <c r="A61" s="12" t="s">
        <v>96</v>
      </c>
      <c r="B61" s="11" t="s">
        <v>87</v>
      </c>
      <c r="C61" s="11">
        <v>33</v>
      </c>
      <c r="D61" s="7">
        <v>23319</v>
      </c>
      <c r="E61" s="5">
        <f t="shared" si="2"/>
        <v>1.4151550238003345</v>
      </c>
    </row>
    <row r="62" spans="1:5" s="3" customFormat="1" ht="15" customHeight="1" x14ac:dyDescent="0.25">
      <c r="A62" s="12" t="s">
        <v>97</v>
      </c>
      <c r="B62" s="11" t="s">
        <v>14</v>
      </c>
      <c r="C62" s="11">
        <v>16</v>
      </c>
      <c r="D62" s="7">
        <v>2712</v>
      </c>
      <c r="E62" s="5">
        <f t="shared" si="2"/>
        <v>5.8997050147492622</v>
      </c>
    </row>
    <row r="63" spans="1:5" s="3" customFormat="1" ht="15" customHeight="1" x14ac:dyDescent="0.25">
      <c r="A63" s="12" t="s">
        <v>98</v>
      </c>
      <c r="B63" s="11" t="s">
        <v>26</v>
      </c>
      <c r="C63" s="11">
        <v>17</v>
      </c>
      <c r="D63" s="7">
        <v>2140</v>
      </c>
      <c r="E63" s="5">
        <f t="shared" si="2"/>
        <v>7.94392523364486</v>
      </c>
    </row>
    <row r="64" spans="1:5" s="3" customFormat="1" ht="15" customHeight="1" x14ac:dyDescent="0.25">
      <c r="A64" s="12" t="s">
        <v>99</v>
      </c>
      <c r="B64" s="11" t="s">
        <v>18</v>
      </c>
      <c r="C64" s="11">
        <v>39</v>
      </c>
      <c r="D64" s="7">
        <v>21039</v>
      </c>
      <c r="E64" s="5">
        <f t="shared" si="2"/>
        <v>1.8537002709254242</v>
      </c>
    </row>
    <row r="65" spans="1:5" s="3" customFormat="1" ht="15" customHeight="1" x14ac:dyDescent="0.25">
      <c r="A65" s="12" t="s">
        <v>100</v>
      </c>
      <c r="B65" s="11" t="s">
        <v>101</v>
      </c>
      <c r="C65" s="11">
        <v>10</v>
      </c>
      <c r="D65" s="7">
        <v>5571</v>
      </c>
      <c r="E65" s="5">
        <f t="shared" si="2"/>
        <v>1.7950098725542989</v>
      </c>
    </row>
    <row r="66" spans="1:5" s="3" customFormat="1" ht="15" customHeight="1" x14ac:dyDescent="0.25">
      <c r="A66" s="12" t="s">
        <v>102</v>
      </c>
      <c r="B66" s="11" t="s">
        <v>103</v>
      </c>
      <c r="C66" s="11">
        <v>41</v>
      </c>
      <c r="D66" s="7">
        <v>12761</v>
      </c>
      <c r="E66" s="5">
        <f t="shared" si="2"/>
        <v>3.2129143484052975</v>
      </c>
    </row>
    <row r="67" spans="1:5" s="3" customFormat="1" ht="15" customHeight="1" x14ac:dyDescent="0.25">
      <c r="A67" s="19" t="s">
        <v>104</v>
      </c>
      <c r="B67" s="20" t="s">
        <v>48</v>
      </c>
      <c r="C67" s="20">
        <v>16</v>
      </c>
      <c r="D67" s="7">
        <v>4666</v>
      </c>
      <c r="E67" s="21">
        <f t="shared" si="2"/>
        <v>3.4290612944706385</v>
      </c>
    </row>
    <row r="68" spans="1:5" s="3" customFormat="1" ht="15" customHeight="1" x14ac:dyDescent="0.25">
      <c r="A68" s="12" t="s">
        <v>105</v>
      </c>
      <c r="B68" s="11" t="s">
        <v>26</v>
      </c>
      <c r="C68" s="11">
        <v>35</v>
      </c>
      <c r="D68" s="7">
        <v>13076</v>
      </c>
      <c r="E68" s="5">
        <f t="shared" si="2"/>
        <v>2.6766595289079227</v>
      </c>
    </row>
    <row r="69" spans="1:5" s="3" customFormat="1" ht="15" customHeight="1" x14ac:dyDescent="0.25">
      <c r="A69" s="12" t="s">
        <v>106</v>
      </c>
      <c r="B69" s="11" t="s">
        <v>71</v>
      </c>
      <c r="C69" s="11">
        <v>516</v>
      </c>
      <c r="D69" s="7">
        <v>182827</v>
      </c>
      <c r="E69" s="5">
        <f t="shared" si="2"/>
        <v>2.8223402451497863</v>
      </c>
    </row>
    <row r="70" spans="1:5" s="3" customFormat="1" ht="15" customHeight="1" x14ac:dyDescent="0.25">
      <c r="A70" s="12" t="s">
        <v>107</v>
      </c>
      <c r="B70" s="11" t="s">
        <v>50</v>
      </c>
      <c r="C70" s="11">
        <v>193</v>
      </c>
      <c r="D70" s="7">
        <v>81868</v>
      </c>
      <c r="E70" s="5">
        <f t="shared" si="2"/>
        <v>2.3574534616700054</v>
      </c>
    </row>
    <row r="71" spans="1:5" s="3" customFormat="1" ht="15" customHeight="1" x14ac:dyDescent="0.25">
      <c r="A71" s="12" t="s">
        <v>108</v>
      </c>
      <c r="B71" s="11" t="s">
        <v>109</v>
      </c>
      <c r="C71" s="11">
        <v>129</v>
      </c>
      <c r="D71" s="7">
        <v>43326</v>
      </c>
      <c r="E71" s="5">
        <f t="shared" si="2"/>
        <v>2.9774269491760141</v>
      </c>
    </row>
    <row r="72" spans="1:5" s="3" customFormat="1" ht="15" customHeight="1" x14ac:dyDescent="0.25">
      <c r="A72" s="12" t="s">
        <v>110</v>
      </c>
      <c r="B72" s="11" t="s">
        <v>79</v>
      </c>
      <c r="C72" s="11">
        <v>46</v>
      </c>
      <c r="D72" s="7">
        <v>20830</v>
      </c>
      <c r="E72" s="5">
        <f t="shared" si="2"/>
        <v>2.208353336533845</v>
      </c>
    </row>
    <row r="73" spans="1:5" s="3" customFormat="1" ht="15" customHeight="1" x14ac:dyDescent="0.25">
      <c r="A73" s="12" t="s">
        <v>111</v>
      </c>
      <c r="B73" s="11" t="s">
        <v>18</v>
      </c>
      <c r="C73" s="11">
        <v>20</v>
      </c>
      <c r="D73" s="7">
        <v>8963</v>
      </c>
      <c r="E73" s="5">
        <f t="shared" si="2"/>
        <v>2.2313957380341405</v>
      </c>
    </row>
    <row r="74" spans="1:5" s="3" customFormat="1" ht="15" customHeight="1" x14ac:dyDescent="0.25">
      <c r="A74" s="12" t="s">
        <v>112</v>
      </c>
      <c r="B74" s="11" t="s">
        <v>6</v>
      </c>
      <c r="C74" s="11">
        <v>277</v>
      </c>
      <c r="D74" s="7">
        <v>131217</v>
      </c>
      <c r="E74" s="5">
        <f t="shared" si="2"/>
        <v>2.1110069579399009</v>
      </c>
    </row>
    <row r="75" spans="1:5" s="3" customFormat="1" ht="15" customHeight="1" x14ac:dyDescent="0.25">
      <c r="A75" s="12" t="s">
        <v>113</v>
      </c>
      <c r="B75" s="11" t="s">
        <v>26</v>
      </c>
      <c r="C75" s="11">
        <v>28</v>
      </c>
      <c r="D75" s="7">
        <v>935</v>
      </c>
      <c r="E75" s="5">
        <f t="shared" si="2"/>
        <v>29.946524064171122</v>
      </c>
    </row>
    <row r="76" spans="1:5" s="3" customFormat="1" ht="15" customHeight="1" x14ac:dyDescent="0.25">
      <c r="A76" s="12" t="s">
        <v>114</v>
      </c>
      <c r="B76" s="11" t="s">
        <v>75</v>
      </c>
      <c r="C76" s="11">
        <v>11</v>
      </c>
      <c r="D76" s="7">
        <v>2182</v>
      </c>
      <c r="E76" s="5">
        <f t="shared" si="2"/>
        <v>5.0412465627864345</v>
      </c>
    </row>
    <row r="77" spans="1:5" s="3" customFormat="1" ht="15" customHeight="1" x14ac:dyDescent="0.25">
      <c r="A77" s="12" t="s">
        <v>115</v>
      </c>
      <c r="B77" s="11" t="s">
        <v>116</v>
      </c>
      <c r="C77" s="11">
        <v>21</v>
      </c>
      <c r="D77" s="7">
        <v>7813</v>
      </c>
      <c r="E77" s="5">
        <f t="shared" si="2"/>
        <v>2.6878279790093433</v>
      </c>
    </row>
    <row r="78" spans="1:5" s="3" customFormat="1" ht="15" customHeight="1" x14ac:dyDescent="0.25">
      <c r="A78" s="12" t="s">
        <v>117</v>
      </c>
      <c r="B78" s="11" t="s">
        <v>58</v>
      </c>
      <c r="C78" s="11">
        <v>7</v>
      </c>
      <c r="D78" s="7">
        <v>1656</v>
      </c>
      <c r="E78" s="5">
        <f t="shared" si="2"/>
        <v>4.2270531400966185</v>
      </c>
    </row>
    <row r="79" spans="1:5" s="3" customFormat="1" ht="15" customHeight="1" x14ac:dyDescent="0.25">
      <c r="A79" s="12" t="s">
        <v>118</v>
      </c>
      <c r="B79" s="11" t="s">
        <v>18</v>
      </c>
      <c r="C79" s="11">
        <v>33</v>
      </c>
      <c r="D79" s="7">
        <v>16407</v>
      </c>
      <c r="E79" s="5">
        <f t="shared" si="2"/>
        <v>2.0113366246114461</v>
      </c>
    </row>
    <row r="80" spans="1:5" s="3" customFormat="1" ht="15" customHeight="1" x14ac:dyDescent="0.25">
      <c r="A80" s="12" t="s">
        <v>119</v>
      </c>
      <c r="B80" s="11" t="s">
        <v>120</v>
      </c>
      <c r="C80" s="11">
        <v>29</v>
      </c>
      <c r="D80" s="7">
        <v>5849</v>
      </c>
      <c r="E80" s="5">
        <f t="shared" ref="E80:E111" si="3">SUM(C80/D80*1000)</f>
        <v>4.9581124978628823</v>
      </c>
    </row>
    <row r="81" spans="1:5" s="3" customFormat="1" ht="15" customHeight="1" x14ac:dyDescent="0.25">
      <c r="A81" s="12" t="s">
        <v>121</v>
      </c>
      <c r="B81" s="11" t="s">
        <v>22</v>
      </c>
      <c r="C81" s="11">
        <v>12</v>
      </c>
      <c r="D81" s="7">
        <v>1005</v>
      </c>
      <c r="E81" s="5">
        <f t="shared" si="3"/>
        <v>11.940298507462687</v>
      </c>
    </row>
    <row r="82" spans="1:5" s="3" customFormat="1" ht="15" customHeight="1" x14ac:dyDescent="0.25">
      <c r="A82" s="12" t="s">
        <v>122</v>
      </c>
      <c r="B82" s="11" t="s">
        <v>33</v>
      </c>
      <c r="C82" s="11">
        <v>31</v>
      </c>
      <c r="D82" s="7">
        <v>12544</v>
      </c>
      <c r="E82" s="5">
        <f t="shared" si="3"/>
        <v>2.4713010204081636</v>
      </c>
    </row>
    <row r="83" spans="1:5" s="3" customFormat="1" ht="15" customHeight="1" x14ac:dyDescent="0.25">
      <c r="A83" s="12" t="s">
        <v>123</v>
      </c>
      <c r="B83" s="11" t="s">
        <v>24</v>
      </c>
      <c r="C83" s="11">
        <v>53</v>
      </c>
      <c r="D83" s="7">
        <v>24298</v>
      </c>
      <c r="E83" s="5">
        <f t="shared" si="3"/>
        <v>2.1812494855543667</v>
      </c>
    </row>
    <row r="84" spans="1:5" s="3" customFormat="1" ht="15" customHeight="1" x14ac:dyDescent="0.25">
      <c r="A84" s="12" t="s">
        <v>124</v>
      </c>
      <c r="B84" s="11" t="s">
        <v>71</v>
      </c>
      <c r="C84" s="11">
        <v>102</v>
      </c>
      <c r="D84" s="7">
        <v>39054</v>
      </c>
      <c r="E84" s="5">
        <f t="shared" si="3"/>
        <v>2.6117683207866031</v>
      </c>
    </row>
    <row r="85" spans="1:5" s="3" customFormat="1" ht="15" customHeight="1" x14ac:dyDescent="0.25">
      <c r="A85" s="12" t="s">
        <v>125</v>
      </c>
      <c r="B85" s="11" t="s">
        <v>58</v>
      </c>
      <c r="C85" s="11">
        <v>14</v>
      </c>
      <c r="D85" s="7">
        <v>1800</v>
      </c>
      <c r="E85" s="5">
        <f t="shared" si="3"/>
        <v>7.7777777777777777</v>
      </c>
    </row>
    <row r="86" spans="1:5" s="3" customFormat="1" ht="15" customHeight="1" x14ac:dyDescent="0.25">
      <c r="A86" s="12" t="s">
        <v>126</v>
      </c>
      <c r="B86" s="11" t="s">
        <v>26</v>
      </c>
      <c r="C86" s="11">
        <v>40</v>
      </c>
      <c r="D86" s="7">
        <v>23614</v>
      </c>
      <c r="E86" s="5">
        <f t="shared" si="3"/>
        <v>1.6939103921402556</v>
      </c>
    </row>
    <row r="87" spans="1:5" s="3" customFormat="1" ht="15" customHeight="1" x14ac:dyDescent="0.25">
      <c r="A87" s="12" t="s">
        <v>127</v>
      </c>
      <c r="B87" s="11" t="s">
        <v>26</v>
      </c>
      <c r="C87" s="11">
        <v>292</v>
      </c>
      <c r="D87" s="7">
        <v>238906</v>
      </c>
      <c r="E87" s="5">
        <f t="shared" si="3"/>
        <v>1.2222380350430713</v>
      </c>
    </row>
    <row r="88" spans="1:5" s="3" customFormat="1" ht="15" customHeight="1" x14ac:dyDescent="0.25">
      <c r="A88" s="12" t="s">
        <v>128</v>
      </c>
      <c r="B88" s="11" t="s">
        <v>6</v>
      </c>
      <c r="C88" s="11">
        <v>16</v>
      </c>
      <c r="D88" s="7">
        <v>6221</v>
      </c>
      <c r="E88" s="5">
        <f t="shared" si="3"/>
        <v>2.5719337727053531</v>
      </c>
    </row>
    <row r="89" spans="1:5" s="3" customFormat="1" ht="15" customHeight="1" x14ac:dyDescent="0.25">
      <c r="A89" s="12" t="s">
        <v>129</v>
      </c>
      <c r="B89" s="11" t="s">
        <v>22</v>
      </c>
      <c r="C89" s="11">
        <v>16</v>
      </c>
      <c r="D89" s="7">
        <v>3654</v>
      </c>
      <c r="E89" s="5">
        <f t="shared" si="3"/>
        <v>4.3787629994526549</v>
      </c>
    </row>
    <row r="90" spans="1:5" s="3" customFormat="1" ht="15" customHeight="1" x14ac:dyDescent="0.25">
      <c r="A90" s="12" t="s">
        <v>130</v>
      </c>
      <c r="B90" s="11" t="s">
        <v>71</v>
      </c>
      <c r="C90" s="11">
        <v>18</v>
      </c>
      <c r="D90" s="7">
        <v>1918</v>
      </c>
      <c r="E90" s="5">
        <f t="shared" si="3"/>
        <v>9.3847758081334725</v>
      </c>
    </row>
    <row r="91" spans="1:5" s="3" customFormat="1" ht="15" customHeight="1" x14ac:dyDescent="0.25">
      <c r="A91" s="12" t="s">
        <v>131</v>
      </c>
      <c r="B91" s="11" t="s">
        <v>87</v>
      </c>
      <c r="C91" s="11">
        <v>28</v>
      </c>
      <c r="D91" s="7">
        <v>11958</v>
      </c>
      <c r="E91" s="5">
        <f t="shared" si="3"/>
        <v>2.3415286837263758</v>
      </c>
    </row>
    <row r="92" spans="1:5" s="3" customFormat="1" ht="15" customHeight="1" x14ac:dyDescent="0.25">
      <c r="A92" s="12" t="s">
        <v>132</v>
      </c>
      <c r="B92" s="11" t="s">
        <v>71</v>
      </c>
      <c r="C92" s="11">
        <v>300</v>
      </c>
      <c r="D92" s="7">
        <v>149028</v>
      </c>
      <c r="E92" s="5">
        <f t="shared" si="3"/>
        <v>2.0130445285449716</v>
      </c>
    </row>
    <row r="93" spans="1:5" s="3" customFormat="1" ht="15" customHeight="1" x14ac:dyDescent="0.25">
      <c r="A93" s="12" t="s">
        <v>133</v>
      </c>
      <c r="B93" s="11" t="s">
        <v>45</v>
      </c>
      <c r="C93" s="11">
        <v>18</v>
      </c>
      <c r="D93" s="7">
        <v>3934</v>
      </c>
      <c r="E93" s="5">
        <f t="shared" si="3"/>
        <v>4.5754956786985259</v>
      </c>
    </row>
    <row r="94" spans="1:5" s="3" customFormat="1" ht="15" customHeight="1" x14ac:dyDescent="0.25">
      <c r="A94" s="12" t="s">
        <v>134</v>
      </c>
      <c r="B94" s="11" t="s">
        <v>26</v>
      </c>
      <c r="C94" s="11">
        <v>142</v>
      </c>
      <c r="D94" s="7">
        <v>73863</v>
      </c>
      <c r="E94" s="5">
        <f t="shared" si="3"/>
        <v>1.9224781013497962</v>
      </c>
    </row>
    <row r="95" spans="1:5" s="3" customFormat="1" ht="15" customHeight="1" x14ac:dyDescent="0.25">
      <c r="A95" s="12" t="s">
        <v>135</v>
      </c>
      <c r="B95" s="11" t="s">
        <v>18</v>
      </c>
      <c r="C95" s="11">
        <v>19</v>
      </c>
      <c r="D95" s="7">
        <v>1499</v>
      </c>
      <c r="E95" s="5">
        <f t="shared" si="3"/>
        <v>12.67511674449633</v>
      </c>
    </row>
    <row r="96" spans="1:5" s="3" customFormat="1" ht="15" customHeight="1" x14ac:dyDescent="0.25">
      <c r="A96" s="12" t="s">
        <v>136</v>
      </c>
      <c r="B96" s="11" t="s">
        <v>68</v>
      </c>
      <c r="C96" s="11">
        <v>13</v>
      </c>
      <c r="D96" s="7">
        <v>2842</v>
      </c>
      <c r="E96" s="5">
        <f t="shared" si="3"/>
        <v>4.5742434904996481</v>
      </c>
    </row>
    <row r="97" spans="1:5" s="3" customFormat="1" ht="15" customHeight="1" x14ac:dyDescent="0.25">
      <c r="A97" s="19" t="s">
        <v>137</v>
      </c>
      <c r="B97" s="20" t="s">
        <v>26</v>
      </c>
      <c r="C97" s="20">
        <v>18</v>
      </c>
      <c r="D97" s="7">
        <v>84</v>
      </c>
      <c r="E97" s="21">
        <f t="shared" si="3"/>
        <v>214.28571428571428</v>
      </c>
    </row>
    <row r="98" spans="1:5" s="3" customFormat="1" ht="15" customHeight="1" x14ac:dyDescent="0.25">
      <c r="A98" s="12" t="s">
        <v>138</v>
      </c>
      <c r="B98" s="11" t="s">
        <v>68</v>
      </c>
      <c r="C98" s="11">
        <v>21</v>
      </c>
      <c r="D98" s="7">
        <v>8526</v>
      </c>
      <c r="E98" s="5">
        <f t="shared" si="3"/>
        <v>2.4630541871921183</v>
      </c>
    </row>
    <row r="99" spans="1:5" s="3" customFormat="1" ht="15" customHeight="1" x14ac:dyDescent="0.25">
      <c r="A99" s="12" t="s">
        <v>139</v>
      </c>
      <c r="B99" s="11" t="s">
        <v>101</v>
      </c>
      <c r="C99" s="11">
        <v>32</v>
      </c>
      <c r="D99" s="7">
        <v>4208</v>
      </c>
      <c r="E99" s="5">
        <f t="shared" si="3"/>
        <v>7.6045627376425857</v>
      </c>
    </row>
    <row r="100" spans="1:5" s="3" customFormat="1" ht="15" customHeight="1" x14ac:dyDescent="0.25">
      <c r="A100" s="12" t="s">
        <v>140</v>
      </c>
      <c r="B100" s="11" t="s">
        <v>33</v>
      </c>
      <c r="C100" s="11">
        <v>19</v>
      </c>
      <c r="D100" s="7">
        <v>1470</v>
      </c>
      <c r="E100" s="5">
        <f t="shared" si="3"/>
        <v>12.92517006802721</v>
      </c>
    </row>
    <row r="101" spans="1:5" s="3" customFormat="1" ht="15" customHeight="1" x14ac:dyDescent="0.25">
      <c r="A101" s="12" t="s">
        <v>141</v>
      </c>
      <c r="B101" s="11" t="s">
        <v>77</v>
      </c>
      <c r="C101" s="11">
        <v>6</v>
      </c>
      <c r="D101" s="7">
        <v>1339</v>
      </c>
      <c r="E101" s="5">
        <f t="shared" si="3"/>
        <v>4.480955937266617</v>
      </c>
    </row>
    <row r="102" spans="1:5" s="3" customFormat="1" ht="15" customHeight="1" x14ac:dyDescent="0.25">
      <c r="A102" s="12" t="s">
        <v>142</v>
      </c>
      <c r="B102" s="11" t="s">
        <v>20</v>
      </c>
      <c r="C102" s="11">
        <v>65</v>
      </c>
      <c r="D102" s="7">
        <v>23494</v>
      </c>
      <c r="E102" s="5">
        <f t="shared" si="3"/>
        <v>2.7666638290627392</v>
      </c>
    </row>
    <row r="103" spans="1:5" s="3" customFormat="1" ht="15" customHeight="1" x14ac:dyDescent="0.25">
      <c r="A103" s="12" t="s">
        <v>143</v>
      </c>
      <c r="B103" s="11" t="s">
        <v>144</v>
      </c>
      <c r="C103" s="11">
        <v>8</v>
      </c>
      <c r="D103" s="7">
        <v>2819</v>
      </c>
      <c r="E103" s="5">
        <f t="shared" si="3"/>
        <v>2.8378857750975524</v>
      </c>
    </row>
    <row r="104" spans="1:5" s="3" customFormat="1" ht="15" customHeight="1" x14ac:dyDescent="0.25">
      <c r="A104" s="12" t="s">
        <v>145</v>
      </c>
      <c r="B104" s="11" t="s">
        <v>144</v>
      </c>
      <c r="C104" s="11">
        <v>13</v>
      </c>
      <c r="D104" s="7">
        <v>880</v>
      </c>
      <c r="E104" s="5">
        <f t="shared" si="3"/>
        <v>14.772727272727272</v>
      </c>
    </row>
    <row r="105" spans="1:5" s="3" customFormat="1" ht="15" customHeight="1" x14ac:dyDescent="0.25">
      <c r="A105" s="12" t="s">
        <v>146</v>
      </c>
      <c r="B105" s="11" t="s">
        <v>22</v>
      </c>
      <c r="C105" s="11">
        <v>15</v>
      </c>
      <c r="D105" s="7">
        <v>3427</v>
      </c>
      <c r="E105" s="5">
        <f t="shared" si="3"/>
        <v>4.3770061278085786</v>
      </c>
    </row>
    <row r="106" spans="1:5" s="3" customFormat="1" ht="15" customHeight="1" x14ac:dyDescent="0.25">
      <c r="A106" s="12" t="s">
        <v>147</v>
      </c>
      <c r="B106" s="11" t="s">
        <v>22</v>
      </c>
      <c r="C106" s="11">
        <v>14</v>
      </c>
      <c r="D106" s="7">
        <v>409</v>
      </c>
      <c r="E106" s="5">
        <f t="shared" si="3"/>
        <v>34.229828850855746</v>
      </c>
    </row>
    <row r="107" spans="1:5" s="3" customFormat="1" ht="15" customHeight="1" x14ac:dyDescent="0.25">
      <c r="A107" s="12" t="s">
        <v>148</v>
      </c>
      <c r="B107" s="11" t="s">
        <v>149</v>
      </c>
      <c r="C107" s="11">
        <v>18</v>
      </c>
      <c r="D107" s="7">
        <v>826</v>
      </c>
      <c r="E107" s="5">
        <f t="shared" si="3"/>
        <v>21.791767554479417</v>
      </c>
    </row>
    <row r="108" spans="1:5" s="3" customFormat="1" ht="15" customHeight="1" x14ac:dyDescent="0.25">
      <c r="A108" s="12" t="s">
        <v>150</v>
      </c>
      <c r="B108" s="11" t="s">
        <v>22</v>
      </c>
      <c r="C108" s="11">
        <v>117</v>
      </c>
      <c r="D108" s="7">
        <v>62100</v>
      </c>
      <c r="E108" s="5">
        <f t="shared" si="3"/>
        <v>1.8840579710144927</v>
      </c>
    </row>
    <row r="109" spans="1:5" s="3" customFormat="1" ht="15" customHeight="1" x14ac:dyDescent="0.25">
      <c r="A109" s="12" t="s">
        <v>151</v>
      </c>
      <c r="B109" s="11" t="s">
        <v>33</v>
      </c>
      <c r="C109" s="11">
        <v>14</v>
      </c>
      <c r="D109" s="7">
        <v>5103</v>
      </c>
      <c r="E109" s="5">
        <f t="shared" si="3"/>
        <v>2.7434842249657061</v>
      </c>
    </row>
    <row r="110" spans="1:5" s="3" customFormat="1" ht="15" customHeight="1" x14ac:dyDescent="0.25">
      <c r="A110" s="12" t="s">
        <v>152</v>
      </c>
      <c r="B110" s="11" t="s">
        <v>26</v>
      </c>
      <c r="C110" s="11">
        <v>38</v>
      </c>
      <c r="D110" s="7">
        <v>12887</v>
      </c>
      <c r="E110" s="5">
        <f t="shared" si="3"/>
        <v>2.9487080003103903</v>
      </c>
    </row>
    <row r="111" spans="1:5" s="3" customFormat="1" ht="15" customHeight="1" x14ac:dyDescent="0.25">
      <c r="A111" s="12" t="s">
        <v>153</v>
      </c>
      <c r="B111" s="11" t="s">
        <v>154</v>
      </c>
      <c r="C111" s="11">
        <v>5</v>
      </c>
      <c r="D111" s="7">
        <v>758</v>
      </c>
      <c r="E111" s="5">
        <f t="shared" si="3"/>
        <v>6.5963060686015833</v>
      </c>
    </row>
    <row r="112" spans="1:5" s="3" customFormat="1" ht="15" customHeight="1" x14ac:dyDescent="0.25">
      <c r="A112" s="12" t="s">
        <v>155</v>
      </c>
      <c r="B112" s="11" t="s">
        <v>154</v>
      </c>
      <c r="C112" s="11">
        <v>89</v>
      </c>
      <c r="D112" s="7">
        <v>24509</v>
      </c>
      <c r="E112" s="5">
        <f t="shared" ref="E112:E143" si="4">SUM(C112/D112*1000)</f>
        <v>3.6313191072667186</v>
      </c>
    </row>
    <row r="113" spans="1:5" s="3" customFormat="1" ht="15" customHeight="1" x14ac:dyDescent="0.25">
      <c r="A113" s="12" t="s">
        <v>156</v>
      </c>
      <c r="B113" s="11" t="s">
        <v>157</v>
      </c>
      <c r="C113" s="11">
        <v>139</v>
      </c>
      <c r="D113" s="7">
        <v>72369</v>
      </c>
      <c r="E113" s="5">
        <f t="shared" si="4"/>
        <v>1.9207119070320164</v>
      </c>
    </row>
    <row r="114" spans="1:5" s="3" customFormat="1" ht="15" customHeight="1" x14ac:dyDescent="0.25">
      <c r="A114" s="12" t="s">
        <v>158</v>
      </c>
      <c r="B114" s="11" t="s">
        <v>18</v>
      </c>
      <c r="C114" s="11">
        <v>24</v>
      </c>
      <c r="D114" s="7">
        <v>14960</v>
      </c>
      <c r="E114" s="5">
        <f t="shared" si="4"/>
        <v>1.6042780748663101</v>
      </c>
    </row>
    <row r="115" spans="1:5" s="3" customFormat="1" ht="15" customHeight="1" x14ac:dyDescent="0.25">
      <c r="A115" s="12" t="s">
        <v>159</v>
      </c>
      <c r="B115" s="11" t="s">
        <v>24</v>
      </c>
      <c r="C115" s="11">
        <v>11</v>
      </c>
      <c r="D115" s="7">
        <v>5950</v>
      </c>
      <c r="E115" s="5">
        <f t="shared" si="4"/>
        <v>1.8487394957983194</v>
      </c>
    </row>
    <row r="116" spans="1:5" s="3" customFormat="1" ht="15" customHeight="1" x14ac:dyDescent="0.25">
      <c r="A116" s="12" t="s">
        <v>160</v>
      </c>
      <c r="B116" s="11" t="s">
        <v>161</v>
      </c>
      <c r="C116" s="11">
        <v>38</v>
      </c>
      <c r="D116" s="7">
        <v>12322</v>
      </c>
      <c r="E116" s="5">
        <f t="shared" si="4"/>
        <v>3.0839149488719366</v>
      </c>
    </row>
    <row r="117" spans="1:5" s="3" customFormat="1" ht="15" customHeight="1" x14ac:dyDescent="0.25">
      <c r="A117" s="12" t="s">
        <v>162</v>
      </c>
      <c r="B117" s="11" t="s">
        <v>22</v>
      </c>
      <c r="C117" s="11">
        <v>20</v>
      </c>
      <c r="D117" s="7">
        <v>3422</v>
      </c>
      <c r="E117" s="5">
        <f t="shared" si="4"/>
        <v>5.8445353594389244</v>
      </c>
    </row>
    <row r="118" spans="1:5" s="3" customFormat="1" ht="15" customHeight="1" x14ac:dyDescent="0.25">
      <c r="A118" s="12" t="s">
        <v>163</v>
      </c>
      <c r="B118" s="11" t="s">
        <v>24</v>
      </c>
      <c r="C118" s="11">
        <v>8</v>
      </c>
      <c r="D118" s="7">
        <v>1380</v>
      </c>
      <c r="E118" s="5">
        <f t="shared" si="4"/>
        <v>5.7971014492753623</v>
      </c>
    </row>
    <row r="119" spans="1:5" s="3" customFormat="1" ht="15" customHeight="1" x14ac:dyDescent="0.25">
      <c r="A119" s="12" t="s">
        <v>164</v>
      </c>
      <c r="B119" s="11" t="s">
        <v>87</v>
      </c>
      <c r="C119" s="11">
        <v>12</v>
      </c>
      <c r="D119" s="7">
        <v>2752</v>
      </c>
      <c r="E119" s="5">
        <f t="shared" si="4"/>
        <v>4.3604651162790695</v>
      </c>
    </row>
    <row r="120" spans="1:5" s="3" customFormat="1" ht="15" customHeight="1" x14ac:dyDescent="0.25">
      <c r="A120" s="12" t="s">
        <v>165</v>
      </c>
      <c r="B120" s="11" t="s">
        <v>8</v>
      </c>
      <c r="C120" s="11">
        <v>43</v>
      </c>
      <c r="D120" s="7">
        <v>16746</v>
      </c>
      <c r="E120" s="5">
        <f t="shared" si="4"/>
        <v>2.5677773796727577</v>
      </c>
    </row>
    <row r="121" spans="1:5" s="3" customFormat="1" ht="15" customHeight="1" x14ac:dyDescent="0.25">
      <c r="A121" s="12" t="s">
        <v>166</v>
      </c>
      <c r="B121" s="11" t="s">
        <v>28</v>
      </c>
      <c r="C121" s="11">
        <v>13</v>
      </c>
      <c r="D121" s="7">
        <v>2632</v>
      </c>
      <c r="E121" s="5">
        <f t="shared" si="4"/>
        <v>4.9392097264437691</v>
      </c>
    </row>
    <row r="122" spans="1:5" s="3" customFormat="1" ht="15" customHeight="1" x14ac:dyDescent="0.25">
      <c r="A122" s="12" t="s">
        <v>167</v>
      </c>
      <c r="B122" s="11" t="s">
        <v>24</v>
      </c>
      <c r="C122" s="11">
        <v>48</v>
      </c>
      <c r="D122" s="7">
        <v>15791</v>
      </c>
      <c r="E122" s="5">
        <f t="shared" si="4"/>
        <v>3.039706161737699</v>
      </c>
    </row>
    <row r="123" spans="1:5" s="3" customFormat="1" ht="15" customHeight="1" x14ac:dyDescent="0.25">
      <c r="A123" s="12" t="s">
        <v>168</v>
      </c>
      <c r="B123" s="11" t="s">
        <v>24</v>
      </c>
      <c r="C123" s="11">
        <v>239</v>
      </c>
      <c r="D123" s="7">
        <v>105586</v>
      </c>
      <c r="E123" s="5">
        <f t="shared" si="4"/>
        <v>2.2635576686303107</v>
      </c>
    </row>
    <row r="124" spans="1:5" s="3" customFormat="1" ht="15" customHeight="1" x14ac:dyDescent="0.25">
      <c r="A124" s="12" t="s">
        <v>169</v>
      </c>
      <c r="B124" s="11" t="s">
        <v>22</v>
      </c>
      <c r="C124" s="11">
        <v>35</v>
      </c>
      <c r="D124" s="7">
        <v>11397</v>
      </c>
      <c r="E124" s="5">
        <f t="shared" si="4"/>
        <v>3.0709835921733792</v>
      </c>
    </row>
    <row r="125" spans="1:5" s="3" customFormat="1" ht="15" customHeight="1" x14ac:dyDescent="0.25">
      <c r="A125" s="12" t="s">
        <v>170</v>
      </c>
      <c r="B125" s="11" t="s">
        <v>33</v>
      </c>
      <c r="C125" s="11">
        <v>149</v>
      </c>
      <c r="D125" s="7">
        <v>83526</v>
      </c>
      <c r="E125" s="5">
        <f t="shared" si="4"/>
        <v>1.7838756794291597</v>
      </c>
    </row>
    <row r="126" spans="1:5" s="3" customFormat="1" ht="15" customHeight="1" x14ac:dyDescent="0.25">
      <c r="A126" s="12" t="s">
        <v>171</v>
      </c>
      <c r="B126" s="11" t="s">
        <v>71</v>
      </c>
      <c r="C126" s="11">
        <v>108</v>
      </c>
      <c r="D126" s="7">
        <v>71751</v>
      </c>
      <c r="E126" s="5">
        <f t="shared" si="4"/>
        <v>1.5052055023623363</v>
      </c>
    </row>
    <row r="127" spans="1:5" s="3" customFormat="1" ht="15" customHeight="1" x14ac:dyDescent="0.25">
      <c r="A127" s="12" t="s">
        <v>172</v>
      </c>
      <c r="B127" s="11" t="s">
        <v>173</v>
      </c>
      <c r="C127" s="11">
        <v>14</v>
      </c>
      <c r="D127" s="7">
        <v>718</v>
      </c>
      <c r="E127" s="5">
        <f t="shared" si="4"/>
        <v>19.498607242339833</v>
      </c>
    </row>
    <row r="128" spans="1:5" s="3" customFormat="1" ht="15" customHeight="1" x14ac:dyDescent="0.25">
      <c r="A128" s="12" t="s">
        <v>174</v>
      </c>
      <c r="B128" s="11" t="s">
        <v>18</v>
      </c>
      <c r="C128" s="11">
        <v>64</v>
      </c>
      <c r="D128" s="7">
        <v>23297</v>
      </c>
      <c r="E128" s="5">
        <f t="shared" si="4"/>
        <v>2.7471348242262952</v>
      </c>
    </row>
    <row r="129" spans="1:5" s="3" customFormat="1" ht="15" customHeight="1" x14ac:dyDescent="0.25">
      <c r="A129" s="12" t="s">
        <v>175</v>
      </c>
      <c r="B129" s="11" t="s">
        <v>71</v>
      </c>
      <c r="C129" s="11">
        <v>31</v>
      </c>
      <c r="D129" s="7">
        <v>10560</v>
      </c>
      <c r="E129" s="5">
        <f t="shared" si="4"/>
        <v>2.9356060606060606</v>
      </c>
    </row>
    <row r="130" spans="1:5" s="3" customFormat="1" ht="15" customHeight="1" x14ac:dyDescent="0.25">
      <c r="A130" s="12" t="s">
        <v>176</v>
      </c>
      <c r="B130" s="11" t="s">
        <v>177</v>
      </c>
      <c r="C130" s="11">
        <v>20</v>
      </c>
      <c r="D130" s="7">
        <v>6837</v>
      </c>
      <c r="E130" s="5">
        <f t="shared" si="4"/>
        <v>2.9252596167909903</v>
      </c>
    </row>
    <row r="131" spans="1:5" s="3" customFormat="1" ht="15" customHeight="1" x14ac:dyDescent="0.25">
      <c r="A131" s="19" t="s">
        <v>178</v>
      </c>
      <c r="B131" s="20" t="s">
        <v>45</v>
      </c>
      <c r="C131" s="20">
        <v>20</v>
      </c>
      <c r="D131" s="7">
        <v>2428</v>
      </c>
      <c r="E131" s="21">
        <f t="shared" si="4"/>
        <v>8.2372322899505761</v>
      </c>
    </row>
    <row r="132" spans="1:5" s="3" customFormat="1" ht="15" customHeight="1" x14ac:dyDescent="0.25">
      <c r="A132" s="12" t="s">
        <v>179</v>
      </c>
      <c r="B132" s="11" t="s">
        <v>8</v>
      </c>
      <c r="C132" s="11">
        <v>40</v>
      </c>
      <c r="D132" s="7">
        <v>15279</v>
      </c>
      <c r="E132" s="5">
        <f t="shared" si="4"/>
        <v>2.6179723803913868</v>
      </c>
    </row>
    <row r="133" spans="1:5" s="3" customFormat="1" ht="15" customHeight="1" x14ac:dyDescent="0.25">
      <c r="A133" s="12" t="s">
        <v>180</v>
      </c>
      <c r="B133" s="11" t="s">
        <v>181</v>
      </c>
      <c r="C133" s="11">
        <v>36</v>
      </c>
      <c r="D133" s="7">
        <v>21201</v>
      </c>
      <c r="E133" s="5">
        <f t="shared" si="4"/>
        <v>1.6980331116456771</v>
      </c>
    </row>
    <row r="134" spans="1:5" s="3" customFormat="1" ht="15" customHeight="1" x14ac:dyDescent="0.25">
      <c r="A134" s="12" t="s">
        <v>182</v>
      </c>
      <c r="B134" s="11" t="s">
        <v>183</v>
      </c>
      <c r="C134" s="11">
        <v>22</v>
      </c>
      <c r="D134" s="7">
        <v>3081</v>
      </c>
      <c r="E134" s="5">
        <f t="shared" si="4"/>
        <v>7.1405387861084071</v>
      </c>
    </row>
    <row r="135" spans="1:5" s="3" customFormat="1" ht="15" customHeight="1" x14ac:dyDescent="0.25">
      <c r="A135" s="12" t="s">
        <v>184</v>
      </c>
      <c r="B135" s="11" t="s">
        <v>14</v>
      </c>
      <c r="C135" s="11">
        <v>52</v>
      </c>
      <c r="D135" s="7">
        <v>18612</v>
      </c>
      <c r="E135" s="5">
        <f t="shared" si="4"/>
        <v>2.7938964109176876</v>
      </c>
    </row>
    <row r="136" spans="1:5" s="3" customFormat="1" ht="15" customHeight="1" x14ac:dyDescent="0.25">
      <c r="A136" s="12" t="s">
        <v>185</v>
      </c>
      <c r="B136" s="11" t="s">
        <v>22</v>
      </c>
      <c r="C136" s="11">
        <v>11</v>
      </c>
      <c r="D136" s="7">
        <v>425</v>
      </c>
      <c r="E136" s="5">
        <f t="shared" si="4"/>
        <v>25.882352941176471</v>
      </c>
    </row>
    <row r="137" spans="1:5" s="3" customFormat="1" ht="15" customHeight="1" x14ac:dyDescent="0.25">
      <c r="A137" s="12" t="s">
        <v>186</v>
      </c>
      <c r="B137" s="11" t="s">
        <v>187</v>
      </c>
      <c r="C137" s="11">
        <v>41</v>
      </c>
      <c r="D137" s="7">
        <v>17094</v>
      </c>
      <c r="E137" s="5">
        <f t="shared" si="4"/>
        <v>2.3985023985023983</v>
      </c>
    </row>
    <row r="138" spans="1:5" s="3" customFormat="1" ht="15" customHeight="1" x14ac:dyDescent="0.25">
      <c r="A138" s="12" t="s">
        <v>188</v>
      </c>
      <c r="B138" s="11" t="s">
        <v>71</v>
      </c>
      <c r="C138" s="11">
        <v>111</v>
      </c>
      <c r="D138" s="7">
        <v>58329</v>
      </c>
      <c r="E138" s="5">
        <f t="shared" si="4"/>
        <v>1.9029985084606285</v>
      </c>
    </row>
    <row r="139" spans="1:5" s="3" customFormat="1" ht="15" customHeight="1" x14ac:dyDescent="0.25">
      <c r="A139" s="12" t="s">
        <v>189</v>
      </c>
      <c r="B139" s="11" t="s">
        <v>75</v>
      </c>
      <c r="C139" s="11">
        <v>26</v>
      </c>
      <c r="D139" s="7">
        <v>7621</v>
      </c>
      <c r="E139" s="5">
        <f t="shared" si="4"/>
        <v>3.4116257708962077</v>
      </c>
    </row>
    <row r="140" spans="1:5" s="3" customFormat="1" ht="15" customHeight="1" x14ac:dyDescent="0.25">
      <c r="A140" s="12" t="s">
        <v>190</v>
      </c>
      <c r="B140" s="11" t="s">
        <v>18</v>
      </c>
      <c r="C140" s="11">
        <v>10</v>
      </c>
      <c r="D140" s="7">
        <v>5829</v>
      </c>
      <c r="E140" s="5">
        <f t="shared" si="4"/>
        <v>1.7155601303825698</v>
      </c>
    </row>
    <row r="141" spans="1:5" s="3" customFormat="1" ht="15" customHeight="1" x14ac:dyDescent="0.25">
      <c r="A141" s="12" t="s">
        <v>191</v>
      </c>
      <c r="B141" s="11" t="s">
        <v>26</v>
      </c>
      <c r="C141" s="11">
        <v>37</v>
      </c>
      <c r="D141" s="7">
        <v>842</v>
      </c>
      <c r="E141" s="5">
        <f t="shared" si="4"/>
        <v>43.942992874109265</v>
      </c>
    </row>
    <row r="142" spans="1:5" s="3" customFormat="1" ht="15" customHeight="1" x14ac:dyDescent="0.25">
      <c r="A142" s="12" t="s">
        <v>192</v>
      </c>
      <c r="B142" s="11" t="s">
        <v>68</v>
      </c>
      <c r="C142" s="11">
        <v>9</v>
      </c>
      <c r="D142" s="7">
        <v>3095</v>
      </c>
      <c r="E142" s="5">
        <f t="shared" si="4"/>
        <v>2.9079159935379648</v>
      </c>
    </row>
    <row r="143" spans="1:5" s="3" customFormat="1" ht="15" customHeight="1" x14ac:dyDescent="0.25">
      <c r="A143" s="12" t="s">
        <v>193</v>
      </c>
      <c r="B143" s="11" t="s">
        <v>68</v>
      </c>
      <c r="C143" s="11">
        <v>149</v>
      </c>
      <c r="D143" s="7">
        <v>82040</v>
      </c>
      <c r="E143" s="5">
        <f t="shared" si="4"/>
        <v>1.8161872257435396</v>
      </c>
    </row>
    <row r="144" spans="1:5" s="3" customFormat="1" ht="15" customHeight="1" x14ac:dyDescent="0.25">
      <c r="A144" s="12" t="s">
        <v>194</v>
      </c>
      <c r="B144" s="11" t="s">
        <v>68</v>
      </c>
      <c r="C144" s="11">
        <v>6</v>
      </c>
      <c r="D144" s="7">
        <v>673</v>
      </c>
      <c r="E144" s="5">
        <f t="shared" ref="E144:E150" si="5">SUM(C144/D144*1000)</f>
        <v>8.9153046062407135</v>
      </c>
    </row>
    <row r="145" spans="1:5" s="3" customFormat="1" ht="15" customHeight="1" x14ac:dyDescent="0.25">
      <c r="A145" s="12" t="s">
        <v>195</v>
      </c>
      <c r="B145" s="11" t="s">
        <v>181</v>
      </c>
      <c r="C145" s="11">
        <v>10</v>
      </c>
      <c r="D145" s="7">
        <v>1285</v>
      </c>
      <c r="E145" s="5">
        <f t="shared" si="5"/>
        <v>7.782101167315175</v>
      </c>
    </row>
    <row r="146" spans="1:5" s="3" customFormat="1" ht="15" customHeight="1" x14ac:dyDescent="0.25">
      <c r="A146" s="12" t="s">
        <v>196</v>
      </c>
      <c r="B146" s="11" t="s">
        <v>26</v>
      </c>
      <c r="C146" s="11">
        <v>443</v>
      </c>
      <c r="D146" s="7">
        <v>92502</v>
      </c>
      <c r="E146" s="5">
        <f t="shared" si="5"/>
        <v>4.7890856413915373</v>
      </c>
    </row>
    <row r="147" spans="1:5" s="3" customFormat="1" ht="15" customHeight="1" x14ac:dyDescent="0.25">
      <c r="A147" s="12" t="s">
        <v>197</v>
      </c>
      <c r="B147" s="11" t="s">
        <v>26</v>
      </c>
      <c r="C147" s="11">
        <v>205</v>
      </c>
      <c r="D147" s="7">
        <v>113628</v>
      </c>
      <c r="E147" s="5">
        <f t="shared" si="5"/>
        <v>1.8041327841729151</v>
      </c>
    </row>
    <row r="148" spans="1:5" s="3" customFormat="1" ht="15" customHeight="1" x14ac:dyDescent="0.25">
      <c r="A148" s="12" t="s">
        <v>198</v>
      </c>
      <c r="B148" s="11" t="s">
        <v>26</v>
      </c>
      <c r="C148" s="11">
        <v>1520</v>
      </c>
      <c r="D148" s="7">
        <v>481333</v>
      </c>
      <c r="E148" s="5">
        <f t="shared" si="5"/>
        <v>3.1578969237513324</v>
      </c>
    </row>
    <row r="149" spans="1:5" s="3" customFormat="1" ht="15" customHeight="1" x14ac:dyDescent="0.25">
      <c r="A149" s="12" t="s">
        <v>199</v>
      </c>
      <c r="B149" s="11" t="s">
        <v>26</v>
      </c>
      <c r="C149" s="11">
        <v>43</v>
      </c>
      <c r="D149" s="7">
        <v>10784</v>
      </c>
      <c r="E149" s="5">
        <f t="shared" si="5"/>
        <v>3.9873887240356081</v>
      </c>
    </row>
    <row r="150" spans="1:5" s="3" customFormat="1" ht="15" customHeight="1" x14ac:dyDescent="0.25">
      <c r="A150" s="12" t="s">
        <v>200</v>
      </c>
      <c r="B150" s="11" t="s">
        <v>26</v>
      </c>
      <c r="C150" s="11">
        <v>42</v>
      </c>
      <c r="D150" s="7">
        <v>14192</v>
      </c>
      <c r="E150" s="5">
        <f t="shared" si="5"/>
        <v>2.9594137542277337</v>
      </c>
    </row>
    <row r="151" spans="1:5" s="3" customFormat="1" ht="15" customHeight="1" x14ac:dyDescent="0.25">
      <c r="A151" s="19" t="s">
        <v>201</v>
      </c>
      <c r="B151" s="20" t="s">
        <v>26</v>
      </c>
      <c r="C151" s="20">
        <v>44</v>
      </c>
      <c r="D151" s="7" t="s">
        <v>322</v>
      </c>
      <c r="E151" s="21" t="s">
        <v>322</v>
      </c>
    </row>
    <row r="152" spans="1:5" s="3" customFormat="1" ht="15" customHeight="1" x14ac:dyDescent="0.25">
      <c r="A152" s="12" t="s">
        <v>202</v>
      </c>
      <c r="B152" s="11" t="s">
        <v>58</v>
      </c>
      <c r="C152" s="11">
        <v>5</v>
      </c>
      <c r="D152" s="7">
        <v>3409</v>
      </c>
      <c r="E152" s="5">
        <f t="shared" ref="E152:E183" si="6">SUM(C152/D152*1000)</f>
        <v>1.4667057788207685</v>
      </c>
    </row>
    <row r="153" spans="1:5" s="3" customFormat="1" ht="15" customHeight="1" x14ac:dyDescent="0.25">
      <c r="A153" s="12" t="s">
        <v>203</v>
      </c>
      <c r="B153" s="11" t="s">
        <v>120</v>
      </c>
      <c r="C153" s="11">
        <v>20</v>
      </c>
      <c r="D153" s="7">
        <v>10186</v>
      </c>
      <c r="E153" s="5">
        <f t="shared" si="6"/>
        <v>1.9634792852935403</v>
      </c>
    </row>
    <row r="154" spans="1:5" s="3" customFormat="1" ht="15" customHeight="1" x14ac:dyDescent="0.25">
      <c r="A154" s="12" t="s">
        <v>204</v>
      </c>
      <c r="B154" s="11" t="s">
        <v>71</v>
      </c>
      <c r="C154" s="11">
        <v>211</v>
      </c>
      <c r="D154" s="7">
        <v>137107</v>
      </c>
      <c r="E154" s="5">
        <f t="shared" si="6"/>
        <v>1.5389440364095195</v>
      </c>
    </row>
    <row r="155" spans="1:5" s="3" customFormat="1" ht="15" customHeight="1" x14ac:dyDescent="0.25">
      <c r="A155" s="12" t="s">
        <v>205</v>
      </c>
      <c r="B155" s="11" t="s">
        <v>206</v>
      </c>
      <c r="C155" s="11">
        <v>11</v>
      </c>
      <c r="D155" s="7">
        <v>2412</v>
      </c>
      <c r="E155" s="5">
        <f t="shared" si="6"/>
        <v>4.5605306799336649</v>
      </c>
    </row>
    <row r="156" spans="1:5" s="3" customFormat="1" ht="15" customHeight="1" x14ac:dyDescent="0.25">
      <c r="A156" s="12" t="s">
        <v>207</v>
      </c>
      <c r="B156" s="11" t="s">
        <v>18</v>
      </c>
      <c r="C156" s="11">
        <v>44</v>
      </c>
      <c r="D156" s="7">
        <v>14536</v>
      </c>
      <c r="E156" s="5">
        <f t="shared" si="6"/>
        <v>3.0269675288937812</v>
      </c>
    </row>
    <row r="157" spans="1:5" s="3" customFormat="1" ht="15" customHeight="1" x14ac:dyDescent="0.25">
      <c r="A157" s="12" t="s">
        <v>208</v>
      </c>
      <c r="B157" s="11" t="s">
        <v>187</v>
      </c>
      <c r="C157" s="11">
        <v>68</v>
      </c>
      <c r="D157" s="7">
        <v>20344</v>
      </c>
      <c r="E157" s="5">
        <f t="shared" si="6"/>
        <v>3.3425088478175384</v>
      </c>
    </row>
    <row r="158" spans="1:5" s="3" customFormat="1" ht="15" customHeight="1" x14ac:dyDescent="0.25">
      <c r="A158" s="12" t="s">
        <v>319</v>
      </c>
      <c r="B158" s="11" t="s">
        <v>20</v>
      </c>
      <c r="C158" s="11">
        <v>22</v>
      </c>
      <c r="D158" s="7">
        <v>7285</v>
      </c>
      <c r="E158" s="5">
        <f t="shared" si="6"/>
        <v>3.0199039121482496</v>
      </c>
    </row>
    <row r="159" spans="1:5" s="3" customFormat="1" ht="15" customHeight="1" x14ac:dyDescent="0.25">
      <c r="A159" s="12" t="s">
        <v>209</v>
      </c>
      <c r="B159" s="11" t="s">
        <v>83</v>
      </c>
      <c r="C159" s="11">
        <v>44</v>
      </c>
      <c r="D159" s="7">
        <v>15863</v>
      </c>
      <c r="E159" s="5">
        <f t="shared" si="6"/>
        <v>2.773750236399168</v>
      </c>
    </row>
    <row r="160" spans="1:5" s="3" customFormat="1" ht="15" customHeight="1" x14ac:dyDescent="0.25">
      <c r="A160" s="12" t="s">
        <v>210</v>
      </c>
      <c r="B160" s="11" t="s">
        <v>87</v>
      </c>
      <c r="C160" s="11">
        <v>41</v>
      </c>
      <c r="D160" s="7">
        <v>26407</v>
      </c>
      <c r="E160" s="5">
        <f t="shared" si="6"/>
        <v>1.5526186238497368</v>
      </c>
    </row>
    <row r="161" spans="1:5" s="3" customFormat="1" ht="15" customHeight="1" x14ac:dyDescent="0.25">
      <c r="A161" s="12" t="s">
        <v>211</v>
      </c>
      <c r="B161" s="11" t="s">
        <v>79</v>
      </c>
      <c r="C161" s="11">
        <v>30</v>
      </c>
      <c r="D161" s="7">
        <v>14508</v>
      </c>
      <c r="E161" s="5">
        <f t="shared" si="6"/>
        <v>2.0678246484698097</v>
      </c>
    </row>
    <row r="162" spans="1:5" s="3" customFormat="1" ht="15" customHeight="1" x14ac:dyDescent="0.25">
      <c r="A162" s="12" t="s">
        <v>212</v>
      </c>
      <c r="B162" s="11" t="s">
        <v>26</v>
      </c>
      <c r="C162" s="11">
        <v>28</v>
      </c>
      <c r="D162" s="7">
        <v>8981</v>
      </c>
      <c r="E162" s="5">
        <f t="shared" si="6"/>
        <v>3.1176929072486361</v>
      </c>
    </row>
    <row r="163" spans="1:5" s="3" customFormat="1" ht="15" customHeight="1" x14ac:dyDescent="0.25">
      <c r="A163" s="12" t="s">
        <v>213</v>
      </c>
      <c r="B163" s="11" t="s">
        <v>26</v>
      </c>
      <c r="C163" s="11">
        <v>117</v>
      </c>
      <c r="D163" s="7">
        <v>45612</v>
      </c>
      <c r="E163" s="5">
        <f t="shared" si="6"/>
        <v>2.5651144435674822</v>
      </c>
    </row>
    <row r="164" spans="1:5" s="3" customFormat="1" ht="15" customHeight="1" x14ac:dyDescent="0.25">
      <c r="A164" s="12" t="s">
        <v>214</v>
      </c>
      <c r="B164" s="11" t="s">
        <v>26</v>
      </c>
      <c r="C164" s="11">
        <v>122</v>
      </c>
      <c r="D164" s="7">
        <v>63517</v>
      </c>
      <c r="E164" s="5">
        <f t="shared" si="6"/>
        <v>1.920745627154935</v>
      </c>
    </row>
    <row r="165" spans="1:5" s="3" customFormat="1" ht="15" customHeight="1" x14ac:dyDescent="0.25">
      <c r="A165" s="12" t="s">
        <v>215</v>
      </c>
      <c r="B165" s="11" t="s">
        <v>22</v>
      </c>
      <c r="C165" s="11">
        <v>46</v>
      </c>
      <c r="D165" s="7">
        <v>12596</v>
      </c>
      <c r="E165" s="5">
        <f t="shared" si="6"/>
        <v>3.6519530009526835</v>
      </c>
    </row>
    <row r="166" spans="1:5" s="3" customFormat="1" ht="15" customHeight="1" x14ac:dyDescent="0.25">
      <c r="A166" s="12" t="s">
        <v>216</v>
      </c>
      <c r="B166" s="11" t="s">
        <v>217</v>
      </c>
      <c r="C166" s="11">
        <v>94</v>
      </c>
      <c r="D166" s="7">
        <v>70631</v>
      </c>
      <c r="E166" s="5">
        <f t="shared" si="6"/>
        <v>1.3308603870821594</v>
      </c>
    </row>
    <row r="167" spans="1:5" s="3" customFormat="1" ht="15" customHeight="1" x14ac:dyDescent="0.25">
      <c r="A167" s="12" t="s">
        <v>218</v>
      </c>
      <c r="B167" s="11" t="s">
        <v>14</v>
      </c>
      <c r="C167" s="11">
        <v>16</v>
      </c>
      <c r="D167" s="7">
        <v>3119</v>
      </c>
      <c r="E167" s="5">
        <f t="shared" si="6"/>
        <v>5.1298493106764989</v>
      </c>
    </row>
    <row r="168" spans="1:5" s="3" customFormat="1" ht="15" customHeight="1" x14ac:dyDescent="0.25">
      <c r="A168" s="12" t="s">
        <v>219</v>
      </c>
      <c r="B168" s="11" t="s">
        <v>35</v>
      </c>
      <c r="C168" s="11">
        <v>171</v>
      </c>
      <c r="D168" s="7">
        <v>60042</v>
      </c>
      <c r="E168" s="5">
        <f t="shared" si="6"/>
        <v>2.8480063955231341</v>
      </c>
    </row>
    <row r="169" spans="1:5" s="3" customFormat="1" ht="15" customHeight="1" x14ac:dyDescent="0.25">
      <c r="A169" s="12" t="s">
        <v>220</v>
      </c>
      <c r="B169" s="11" t="s">
        <v>22</v>
      </c>
      <c r="C169" s="11">
        <v>20</v>
      </c>
      <c r="D169" s="7">
        <v>1827</v>
      </c>
      <c r="E169" s="5">
        <f t="shared" si="6"/>
        <v>10.946907498631637</v>
      </c>
    </row>
    <row r="170" spans="1:5" s="3" customFormat="1" ht="15" customHeight="1" x14ac:dyDescent="0.25">
      <c r="A170" s="12" t="s">
        <v>221</v>
      </c>
      <c r="B170" s="11" t="s">
        <v>14</v>
      </c>
      <c r="C170" s="11">
        <v>79</v>
      </c>
      <c r="D170" s="7">
        <v>45694</v>
      </c>
      <c r="E170" s="5">
        <f t="shared" si="6"/>
        <v>1.7288921959119359</v>
      </c>
    </row>
    <row r="171" spans="1:5" s="3" customFormat="1" ht="15" customHeight="1" x14ac:dyDescent="0.25">
      <c r="A171" s="12" t="s">
        <v>222</v>
      </c>
      <c r="B171" s="11" t="s">
        <v>223</v>
      </c>
      <c r="C171" s="11">
        <v>33</v>
      </c>
      <c r="D171" s="7">
        <v>5561</v>
      </c>
      <c r="E171" s="5">
        <f t="shared" si="6"/>
        <v>5.9341844991907928</v>
      </c>
    </row>
    <row r="172" spans="1:5" s="3" customFormat="1" ht="15" customHeight="1" x14ac:dyDescent="0.25">
      <c r="A172" s="12" t="s">
        <v>224</v>
      </c>
      <c r="B172" s="11" t="s">
        <v>26</v>
      </c>
      <c r="C172" s="11">
        <v>61</v>
      </c>
      <c r="D172" s="7">
        <v>18017</v>
      </c>
      <c r="E172" s="5">
        <f t="shared" si="6"/>
        <v>3.3856912915579733</v>
      </c>
    </row>
    <row r="173" spans="1:5" s="3" customFormat="1" ht="15" customHeight="1" x14ac:dyDescent="0.25">
      <c r="A173" s="12" t="s">
        <v>225</v>
      </c>
      <c r="B173" s="11" t="s">
        <v>87</v>
      </c>
      <c r="C173" s="11">
        <v>27</v>
      </c>
      <c r="D173" s="7">
        <v>11720</v>
      </c>
      <c r="E173" s="5">
        <f t="shared" si="6"/>
        <v>2.3037542662116044</v>
      </c>
    </row>
    <row r="174" spans="1:5" s="3" customFormat="1" ht="15" customHeight="1" x14ac:dyDescent="0.25">
      <c r="A174" s="12" t="s">
        <v>226</v>
      </c>
      <c r="B174" s="11" t="s">
        <v>116</v>
      </c>
      <c r="C174" s="11">
        <v>23</v>
      </c>
      <c r="D174" s="7">
        <v>8630</v>
      </c>
      <c r="E174" s="5">
        <f t="shared" si="6"/>
        <v>2.6651216685979144</v>
      </c>
    </row>
    <row r="175" spans="1:5" s="3" customFormat="1" ht="15" customHeight="1" x14ac:dyDescent="0.25">
      <c r="A175" s="12" t="s">
        <v>227</v>
      </c>
      <c r="B175" s="11" t="s">
        <v>101</v>
      </c>
      <c r="C175" s="11">
        <v>1</v>
      </c>
      <c r="D175" s="7">
        <v>423</v>
      </c>
      <c r="E175" s="5">
        <f t="shared" si="6"/>
        <v>2.3640661938534278</v>
      </c>
    </row>
    <row r="176" spans="1:5" s="3" customFormat="1" ht="15" customHeight="1" x14ac:dyDescent="0.25">
      <c r="A176" s="12" t="s">
        <v>228</v>
      </c>
      <c r="B176" s="11" t="s">
        <v>14</v>
      </c>
      <c r="C176" s="11">
        <v>771</v>
      </c>
      <c r="D176" s="7">
        <v>285099</v>
      </c>
      <c r="E176" s="5">
        <f t="shared" si="6"/>
        <v>2.7043237612197868</v>
      </c>
    </row>
    <row r="177" spans="1:5" s="3" customFormat="1" ht="15" customHeight="1" x14ac:dyDescent="0.25">
      <c r="A177" s="12" t="s">
        <v>229</v>
      </c>
      <c r="B177" s="11" t="s">
        <v>87</v>
      </c>
      <c r="C177" s="11">
        <v>66</v>
      </c>
      <c r="D177" s="7">
        <v>41140</v>
      </c>
      <c r="E177" s="5">
        <f t="shared" si="6"/>
        <v>1.6042780748663101</v>
      </c>
    </row>
    <row r="178" spans="1:5" s="3" customFormat="1" ht="15" customHeight="1" x14ac:dyDescent="0.25">
      <c r="A178" s="12" t="s">
        <v>230</v>
      </c>
      <c r="B178" s="11" t="s">
        <v>8</v>
      </c>
      <c r="C178" s="11">
        <v>68</v>
      </c>
      <c r="D178" s="7">
        <v>39739</v>
      </c>
      <c r="E178" s="5">
        <f t="shared" si="6"/>
        <v>1.711165353934422</v>
      </c>
    </row>
    <row r="179" spans="1:5" s="3" customFormat="1" ht="15" customHeight="1" x14ac:dyDescent="0.25">
      <c r="A179" s="12" t="s">
        <v>231</v>
      </c>
      <c r="B179" s="11" t="s">
        <v>77</v>
      </c>
      <c r="C179" s="11">
        <v>35</v>
      </c>
      <c r="D179" s="7">
        <v>10649</v>
      </c>
      <c r="E179" s="5">
        <f t="shared" si="6"/>
        <v>3.28669358625223</v>
      </c>
    </row>
    <row r="180" spans="1:5" s="3" customFormat="1" ht="15" customHeight="1" x14ac:dyDescent="0.25">
      <c r="A180" s="12" t="s">
        <v>232</v>
      </c>
      <c r="B180" s="11" t="s">
        <v>68</v>
      </c>
      <c r="C180" s="11">
        <v>162</v>
      </c>
      <c r="D180" s="7">
        <v>112703</v>
      </c>
      <c r="E180" s="5">
        <f t="shared" si="6"/>
        <v>1.4374062802232415</v>
      </c>
    </row>
    <row r="181" spans="1:5" s="3" customFormat="1" ht="15" customHeight="1" x14ac:dyDescent="0.25">
      <c r="A181" s="12" t="s">
        <v>233</v>
      </c>
      <c r="B181" s="11" t="s">
        <v>22</v>
      </c>
      <c r="C181" s="11">
        <v>147</v>
      </c>
      <c r="D181" s="7">
        <v>53800</v>
      </c>
      <c r="E181" s="5">
        <f t="shared" si="6"/>
        <v>2.7323420074349443</v>
      </c>
    </row>
    <row r="182" spans="1:5" s="3" customFormat="1" ht="15" customHeight="1" x14ac:dyDescent="0.25">
      <c r="A182" s="12" t="s">
        <v>234</v>
      </c>
      <c r="B182" s="11" t="s">
        <v>22</v>
      </c>
      <c r="C182" s="11">
        <v>61</v>
      </c>
      <c r="D182" s="7">
        <v>8295</v>
      </c>
      <c r="E182" s="5">
        <f t="shared" si="6"/>
        <v>7.353827606992164</v>
      </c>
    </row>
    <row r="183" spans="1:5" s="3" customFormat="1" ht="15" customHeight="1" x14ac:dyDescent="0.25">
      <c r="A183" s="12" t="s">
        <v>235</v>
      </c>
      <c r="B183" s="11" t="s">
        <v>22</v>
      </c>
      <c r="C183" s="11">
        <v>16</v>
      </c>
      <c r="D183" s="7">
        <v>1217</v>
      </c>
      <c r="E183" s="5">
        <f t="shared" si="6"/>
        <v>13.14708299096138</v>
      </c>
    </row>
    <row r="184" spans="1:5" s="3" customFormat="1" ht="15" customHeight="1" x14ac:dyDescent="0.25">
      <c r="A184" s="12" t="s">
        <v>236</v>
      </c>
      <c r="B184" s="11" t="s">
        <v>22</v>
      </c>
      <c r="C184" s="11">
        <v>45</v>
      </c>
      <c r="D184" s="7">
        <v>23448</v>
      </c>
      <c r="E184" s="5">
        <f t="shared" ref="E184:E215" si="7">SUM(C184/D184*1000)</f>
        <v>1.9191402251791196</v>
      </c>
    </row>
    <row r="185" spans="1:5" s="3" customFormat="1" ht="15" customHeight="1" x14ac:dyDescent="0.25">
      <c r="A185" s="12" t="s">
        <v>237</v>
      </c>
      <c r="B185" s="11" t="s">
        <v>45</v>
      </c>
      <c r="C185" s="11">
        <v>43</v>
      </c>
      <c r="D185" s="7">
        <v>13307</v>
      </c>
      <c r="E185" s="5">
        <f t="shared" si="7"/>
        <v>3.2313819794093335</v>
      </c>
    </row>
    <row r="186" spans="1:5" s="3" customFormat="1" ht="15" customHeight="1" x14ac:dyDescent="0.25">
      <c r="A186" s="12" t="s">
        <v>238</v>
      </c>
      <c r="B186" s="11" t="s">
        <v>181</v>
      </c>
      <c r="C186" s="11">
        <v>81</v>
      </c>
      <c r="D186" s="7">
        <v>13099</v>
      </c>
      <c r="E186" s="5">
        <f t="shared" si="7"/>
        <v>6.1836781433697228</v>
      </c>
    </row>
    <row r="187" spans="1:5" s="3" customFormat="1" ht="15" customHeight="1" x14ac:dyDescent="0.25">
      <c r="A187" s="12" t="s">
        <v>239</v>
      </c>
      <c r="B187" s="11" t="s">
        <v>181</v>
      </c>
      <c r="C187" s="11">
        <v>105</v>
      </c>
      <c r="D187" s="7">
        <v>37208</v>
      </c>
      <c r="E187" s="5">
        <f t="shared" si="7"/>
        <v>2.8219737690819175</v>
      </c>
    </row>
    <row r="188" spans="1:5" s="3" customFormat="1" ht="15" customHeight="1" x14ac:dyDescent="0.25">
      <c r="A188" s="12" t="s">
        <v>240</v>
      </c>
      <c r="B188" s="11" t="s">
        <v>181</v>
      </c>
      <c r="C188" s="11">
        <v>10</v>
      </c>
      <c r="D188" s="7">
        <v>4467</v>
      </c>
      <c r="E188" s="5">
        <f t="shared" si="7"/>
        <v>2.238638907544213</v>
      </c>
    </row>
    <row r="189" spans="1:5" s="3" customFormat="1" ht="15" customHeight="1" x14ac:dyDescent="0.25">
      <c r="A189" s="12" t="s">
        <v>241</v>
      </c>
      <c r="B189" s="11" t="s">
        <v>71</v>
      </c>
      <c r="C189" s="11">
        <v>251</v>
      </c>
      <c r="D189" s="7">
        <v>165352</v>
      </c>
      <c r="E189" s="5">
        <f t="shared" si="7"/>
        <v>1.5179737771541923</v>
      </c>
    </row>
    <row r="190" spans="1:5" s="3" customFormat="1" ht="15" customHeight="1" x14ac:dyDescent="0.25">
      <c r="A190" s="12" t="s">
        <v>242</v>
      </c>
      <c r="B190" s="11" t="s">
        <v>243</v>
      </c>
      <c r="C190" s="11">
        <v>145</v>
      </c>
      <c r="D190" s="7">
        <v>54801</v>
      </c>
      <c r="E190" s="5">
        <f t="shared" si="7"/>
        <v>2.6459371179358042</v>
      </c>
    </row>
    <row r="191" spans="1:5" s="3" customFormat="1" ht="15" customHeight="1" x14ac:dyDescent="0.25">
      <c r="A191" s="12" t="s">
        <v>244</v>
      </c>
      <c r="B191" s="11" t="s">
        <v>245</v>
      </c>
      <c r="C191" s="11">
        <v>29</v>
      </c>
      <c r="D191" s="7">
        <v>7025</v>
      </c>
      <c r="E191" s="5">
        <f t="shared" si="7"/>
        <v>4.1281138790035588</v>
      </c>
    </row>
    <row r="192" spans="1:5" s="3" customFormat="1" ht="15" customHeight="1" x14ac:dyDescent="0.25">
      <c r="A192" s="12" t="s">
        <v>246</v>
      </c>
      <c r="B192" s="11" t="s">
        <v>26</v>
      </c>
      <c r="C192" s="11">
        <v>46</v>
      </c>
      <c r="D192" s="7">
        <v>18490</v>
      </c>
      <c r="E192" s="5">
        <f t="shared" si="7"/>
        <v>2.487831260140617</v>
      </c>
    </row>
    <row r="193" spans="1:5" s="3" customFormat="1" ht="15" customHeight="1" x14ac:dyDescent="0.25">
      <c r="A193" s="12" t="s">
        <v>247</v>
      </c>
      <c r="B193" s="11" t="s">
        <v>33</v>
      </c>
      <c r="C193" s="11">
        <v>108</v>
      </c>
      <c r="D193" s="7">
        <v>53144</v>
      </c>
      <c r="E193" s="5">
        <f t="shared" si="7"/>
        <v>2.0322143609814844</v>
      </c>
    </row>
    <row r="194" spans="1:5" s="3" customFormat="1" ht="15" customHeight="1" x14ac:dyDescent="0.25">
      <c r="A194" s="12" t="s">
        <v>248</v>
      </c>
      <c r="B194" s="11" t="s">
        <v>249</v>
      </c>
      <c r="C194" s="11">
        <v>67</v>
      </c>
      <c r="D194" s="7">
        <v>38935</v>
      </c>
      <c r="E194" s="5">
        <f t="shared" si="7"/>
        <v>1.7208167458584822</v>
      </c>
    </row>
    <row r="195" spans="1:5" s="3" customFormat="1" ht="15" customHeight="1" x14ac:dyDescent="0.25">
      <c r="A195" s="12" t="s">
        <v>250</v>
      </c>
      <c r="B195" s="11" t="s">
        <v>71</v>
      </c>
      <c r="C195" s="11">
        <v>174</v>
      </c>
      <c r="D195" s="7">
        <v>89595</v>
      </c>
      <c r="E195" s="5">
        <f t="shared" si="7"/>
        <v>1.9420726603047045</v>
      </c>
    </row>
    <row r="196" spans="1:5" s="3" customFormat="1" ht="15" customHeight="1" x14ac:dyDescent="0.25">
      <c r="A196" s="12" t="s">
        <v>251</v>
      </c>
      <c r="B196" s="11" t="s">
        <v>87</v>
      </c>
      <c r="C196" s="11">
        <v>15</v>
      </c>
      <c r="D196" s="7">
        <v>3111</v>
      </c>
      <c r="E196" s="5">
        <f t="shared" si="7"/>
        <v>4.8216007714561231</v>
      </c>
    </row>
    <row r="197" spans="1:5" s="3" customFormat="1" ht="15" customHeight="1" x14ac:dyDescent="0.25">
      <c r="A197" s="12" t="s">
        <v>252</v>
      </c>
      <c r="B197" s="11" t="s">
        <v>87</v>
      </c>
      <c r="C197" s="11">
        <v>86</v>
      </c>
      <c r="D197" s="7">
        <v>61009</v>
      </c>
      <c r="E197" s="5">
        <f t="shared" si="7"/>
        <v>1.4096280876591978</v>
      </c>
    </row>
    <row r="198" spans="1:5" s="3" customFormat="1" ht="15" customHeight="1" x14ac:dyDescent="0.25">
      <c r="A198" s="12" t="s">
        <v>253</v>
      </c>
      <c r="B198" s="11" t="s">
        <v>83</v>
      </c>
      <c r="C198" s="11">
        <v>18</v>
      </c>
      <c r="D198" s="7">
        <v>2879</v>
      </c>
      <c r="E198" s="5">
        <f t="shared" si="7"/>
        <v>6.2521708926710664</v>
      </c>
    </row>
    <row r="199" spans="1:5" s="3" customFormat="1" ht="15" customHeight="1" x14ac:dyDescent="0.25">
      <c r="A199" s="12" t="s">
        <v>254</v>
      </c>
      <c r="B199" s="11" t="s">
        <v>255</v>
      </c>
      <c r="C199" s="11">
        <v>7</v>
      </c>
      <c r="D199" s="7">
        <v>3700</v>
      </c>
      <c r="E199" s="5">
        <f t="shared" si="7"/>
        <v>1.8918918918918919</v>
      </c>
    </row>
    <row r="200" spans="1:5" s="3" customFormat="1" ht="15" customHeight="1" x14ac:dyDescent="0.25">
      <c r="A200" s="12" t="s">
        <v>256</v>
      </c>
      <c r="B200" s="11" t="s">
        <v>109</v>
      </c>
      <c r="C200" s="11">
        <v>236</v>
      </c>
      <c r="D200" s="7">
        <v>185843</v>
      </c>
      <c r="E200" s="5">
        <f t="shared" si="7"/>
        <v>1.2698890999391961</v>
      </c>
    </row>
    <row r="201" spans="1:5" s="3" customFormat="1" ht="15" customHeight="1" x14ac:dyDescent="0.25">
      <c r="A201" s="12" t="s">
        <v>257</v>
      </c>
      <c r="B201" s="11" t="s">
        <v>258</v>
      </c>
      <c r="C201" s="11">
        <v>35</v>
      </c>
      <c r="D201" s="7">
        <v>19487</v>
      </c>
      <c r="E201" s="5">
        <f t="shared" si="7"/>
        <v>1.7960691743213424</v>
      </c>
    </row>
    <row r="202" spans="1:5" s="3" customFormat="1" ht="15" customHeight="1" x14ac:dyDescent="0.25">
      <c r="A202" s="12" t="s">
        <v>259</v>
      </c>
      <c r="B202" s="11" t="s">
        <v>58</v>
      </c>
      <c r="C202" s="11">
        <v>23</v>
      </c>
      <c r="D202" s="7">
        <v>8176</v>
      </c>
      <c r="E202" s="5">
        <f t="shared" si="7"/>
        <v>2.8131115459882583</v>
      </c>
    </row>
    <row r="203" spans="1:5" s="3" customFormat="1" ht="15" customHeight="1" x14ac:dyDescent="0.25">
      <c r="A203" s="12" t="s">
        <v>260</v>
      </c>
      <c r="B203" s="11" t="s">
        <v>22</v>
      </c>
      <c r="C203" s="11">
        <v>108</v>
      </c>
      <c r="D203" s="7">
        <v>35431</v>
      </c>
      <c r="E203" s="5">
        <f t="shared" si="7"/>
        <v>3.0481781490784909</v>
      </c>
    </row>
    <row r="204" spans="1:5" s="3" customFormat="1" ht="15" customHeight="1" x14ac:dyDescent="0.25">
      <c r="A204" s="12" t="s">
        <v>261</v>
      </c>
      <c r="B204" s="11" t="s">
        <v>68</v>
      </c>
      <c r="C204" s="11">
        <v>54</v>
      </c>
      <c r="D204" s="7">
        <v>26882</v>
      </c>
      <c r="E204" s="5">
        <f t="shared" si="7"/>
        <v>2.0087791086972695</v>
      </c>
    </row>
    <row r="205" spans="1:5" s="3" customFormat="1" ht="15" customHeight="1" x14ac:dyDescent="0.25">
      <c r="A205" s="12" t="s">
        <v>262</v>
      </c>
      <c r="B205" s="11" t="s">
        <v>8</v>
      </c>
      <c r="C205" s="11">
        <v>129</v>
      </c>
      <c r="D205" s="7">
        <v>59033</v>
      </c>
      <c r="E205" s="5">
        <f t="shared" si="7"/>
        <v>2.1852184371453256</v>
      </c>
    </row>
    <row r="206" spans="1:5" s="3" customFormat="1" ht="15" customHeight="1" x14ac:dyDescent="0.25">
      <c r="A206" s="12" t="s">
        <v>263</v>
      </c>
      <c r="B206" s="11" t="s">
        <v>50</v>
      </c>
      <c r="C206" s="11">
        <v>29</v>
      </c>
      <c r="D206" s="7">
        <v>6701</v>
      </c>
      <c r="E206" s="5">
        <f t="shared" si="7"/>
        <v>4.327712281748993</v>
      </c>
    </row>
    <row r="207" spans="1:5" s="3" customFormat="1" ht="15" customHeight="1" x14ac:dyDescent="0.25">
      <c r="A207" s="12" t="s">
        <v>264</v>
      </c>
      <c r="B207" s="11" t="s">
        <v>217</v>
      </c>
      <c r="C207" s="11">
        <v>163</v>
      </c>
      <c r="D207" s="7">
        <v>55832</v>
      </c>
      <c r="E207" s="5">
        <f t="shared" si="7"/>
        <v>2.9194727038257633</v>
      </c>
    </row>
    <row r="208" spans="1:5" s="3" customFormat="1" ht="15" customHeight="1" x14ac:dyDescent="0.25">
      <c r="A208" s="12" t="s">
        <v>265</v>
      </c>
      <c r="B208" s="11" t="s">
        <v>68</v>
      </c>
      <c r="C208" s="11">
        <v>20</v>
      </c>
      <c r="D208" s="7">
        <v>10346</v>
      </c>
      <c r="E208" s="5">
        <f t="shared" si="7"/>
        <v>1.9331142470520006</v>
      </c>
    </row>
    <row r="209" spans="1:5" s="3" customFormat="1" ht="15" customHeight="1" x14ac:dyDescent="0.25">
      <c r="A209" s="12" t="s">
        <v>266</v>
      </c>
      <c r="B209" s="11" t="s">
        <v>71</v>
      </c>
      <c r="C209" s="11">
        <v>13</v>
      </c>
      <c r="D209" s="7">
        <v>695</v>
      </c>
      <c r="E209" s="5">
        <f t="shared" si="7"/>
        <v>18.705035971223019</v>
      </c>
    </row>
    <row r="210" spans="1:5" s="3" customFormat="1" ht="15" customHeight="1" x14ac:dyDescent="0.25">
      <c r="A210" s="12" t="s">
        <v>267</v>
      </c>
      <c r="B210" s="11" t="s">
        <v>101</v>
      </c>
      <c r="C210" s="11">
        <v>39</v>
      </c>
      <c r="D210" s="7">
        <v>24630</v>
      </c>
      <c r="E210" s="5">
        <f t="shared" si="7"/>
        <v>1.5834348355663825</v>
      </c>
    </row>
    <row r="211" spans="1:5" s="3" customFormat="1" ht="15" customHeight="1" x14ac:dyDescent="0.25">
      <c r="A211" s="12" t="s">
        <v>268</v>
      </c>
      <c r="B211" s="11" t="s">
        <v>28</v>
      </c>
      <c r="C211" s="11">
        <v>33</v>
      </c>
      <c r="D211" s="7">
        <v>11087</v>
      </c>
      <c r="E211" s="5">
        <f t="shared" si="7"/>
        <v>2.9764589158473886</v>
      </c>
    </row>
    <row r="212" spans="1:5" s="3" customFormat="1" ht="15" customHeight="1" x14ac:dyDescent="0.25">
      <c r="A212" s="19" t="s">
        <v>269</v>
      </c>
      <c r="B212" s="20" t="s">
        <v>33</v>
      </c>
      <c r="C212" s="20">
        <v>130</v>
      </c>
      <c r="D212" s="7">
        <v>18865</v>
      </c>
      <c r="E212" s="21">
        <f t="shared" si="7"/>
        <v>6.8910681155579114</v>
      </c>
    </row>
    <row r="213" spans="1:5" s="3" customFormat="1" ht="15" customHeight="1" x14ac:dyDescent="0.25">
      <c r="A213" s="12" t="s">
        <v>270</v>
      </c>
      <c r="B213" s="11" t="s">
        <v>149</v>
      </c>
      <c r="C213" s="11">
        <v>9</v>
      </c>
      <c r="D213" s="7">
        <v>2078</v>
      </c>
      <c r="E213" s="5">
        <f t="shared" si="7"/>
        <v>4.3310875842155916</v>
      </c>
    </row>
    <row r="214" spans="1:5" s="3" customFormat="1" ht="15" customHeight="1" x14ac:dyDescent="0.25">
      <c r="A214" s="12" t="s">
        <v>271</v>
      </c>
      <c r="B214" s="11" t="s">
        <v>79</v>
      </c>
      <c r="C214" s="11">
        <v>5</v>
      </c>
      <c r="D214" s="7">
        <v>817</v>
      </c>
      <c r="E214" s="5">
        <f t="shared" si="7"/>
        <v>6.119951040391677</v>
      </c>
    </row>
    <row r="215" spans="1:5" s="3" customFormat="1" ht="15" customHeight="1" x14ac:dyDescent="0.25">
      <c r="A215" s="12" t="s">
        <v>272</v>
      </c>
      <c r="B215" s="11" t="s">
        <v>75</v>
      </c>
      <c r="C215" s="11">
        <v>9</v>
      </c>
      <c r="D215" s="7">
        <v>1893</v>
      </c>
      <c r="E215" s="5">
        <f t="shared" si="7"/>
        <v>4.7543581616481774</v>
      </c>
    </row>
    <row r="216" spans="1:5" s="3" customFormat="1" ht="15" customHeight="1" x14ac:dyDescent="0.25">
      <c r="A216" s="12" t="s">
        <v>273</v>
      </c>
      <c r="B216" s="11" t="s">
        <v>87</v>
      </c>
      <c r="C216" s="11">
        <v>28</v>
      </c>
      <c r="D216" s="7">
        <v>12703</v>
      </c>
      <c r="E216" s="5">
        <f t="shared" ref="E216:E243" si="8">SUM(C216/D216*1000)</f>
        <v>2.2042037314020311</v>
      </c>
    </row>
    <row r="217" spans="1:5" s="3" customFormat="1" ht="15" customHeight="1" x14ac:dyDescent="0.25">
      <c r="A217" s="12" t="s">
        <v>274</v>
      </c>
      <c r="B217" s="11" t="s">
        <v>26</v>
      </c>
      <c r="C217" s="11">
        <v>52</v>
      </c>
      <c r="D217" s="7">
        <v>12664</v>
      </c>
      <c r="E217" s="5">
        <f t="shared" si="8"/>
        <v>4.10612760581175</v>
      </c>
    </row>
    <row r="218" spans="1:5" s="3" customFormat="1" ht="15" customHeight="1" x14ac:dyDescent="0.25">
      <c r="A218" s="12" t="s">
        <v>275</v>
      </c>
      <c r="B218" s="11" t="s">
        <v>22</v>
      </c>
      <c r="C218" s="11">
        <v>8</v>
      </c>
      <c r="D218" s="7">
        <v>1400</v>
      </c>
      <c r="E218" s="5">
        <f t="shared" si="8"/>
        <v>5.7142857142857144</v>
      </c>
    </row>
    <row r="219" spans="1:5" s="3" customFormat="1" ht="15" customHeight="1" x14ac:dyDescent="0.25">
      <c r="A219" s="12" t="s">
        <v>276</v>
      </c>
      <c r="B219" s="11" t="s">
        <v>181</v>
      </c>
      <c r="C219" s="11">
        <v>25</v>
      </c>
      <c r="D219" s="7">
        <v>9621</v>
      </c>
      <c r="E219" s="5">
        <f t="shared" si="8"/>
        <v>2.5984824862280429</v>
      </c>
    </row>
    <row r="220" spans="1:5" s="3" customFormat="1" ht="15" customHeight="1" x14ac:dyDescent="0.25">
      <c r="A220" s="12" t="s">
        <v>277</v>
      </c>
      <c r="B220" s="11" t="s">
        <v>278</v>
      </c>
      <c r="C220" s="11">
        <v>22</v>
      </c>
      <c r="D220" s="7">
        <v>6713</v>
      </c>
      <c r="E220" s="5">
        <f t="shared" si="8"/>
        <v>3.2772232980783556</v>
      </c>
    </row>
    <row r="221" spans="1:5" s="3" customFormat="1" ht="15" customHeight="1" x14ac:dyDescent="0.25">
      <c r="A221" s="12" t="s">
        <v>279</v>
      </c>
      <c r="B221" s="11" t="s">
        <v>278</v>
      </c>
      <c r="C221" s="11">
        <v>62</v>
      </c>
      <c r="D221" s="7">
        <v>14021</v>
      </c>
      <c r="E221" s="5">
        <f t="shared" si="8"/>
        <v>4.4219385207902429</v>
      </c>
    </row>
    <row r="222" spans="1:5" s="3" customFormat="1" ht="15" customHeight="1" x14ac:dyDescent="0.25">
      <c r="A222" s="12" t="s">
        <v>280</v>
      </c>
      <c r="B222" s="11" t="s">
        <v>157</v>
      </c>
      <c r="C222" s="11">
        <v>91</v>
      </c>
      <c r="D222" s="7">
        <v>46519</v>
      </c>
      <c r="E222" s="5">
        <f t="shared" si="8"/>
        <v>1.9561899438938928</v>
      </c>
    </row>
    <row r="223" spans="1:5" s="3" customFormat="1" ht="15" customHeight="1" x14ac:dyDescent="0.25">
      <c r="A223" s="12" t="s">
        <v>281</v>
      </c>
      <c r="B223" s="11" t="s">
        <v>33</v>
      </c>
      <c r="C223" s="11">
        <v>581</v>
      </c>
      <c r="D223" s="7">
        <v>266076</v>
      </c>
      <c r="E223" s="5">
        <f t="shared" si="8"/>
        <v>2.1835866444173844</v>
      </c>
    </row>
    <row r="224" spans="1:5" s="3" customFormat="1" ht="15" customHeight="1" x14ac:dyDescent="0.25">
      <c r="A224" s="12" t="s">
        <v>282</v>
      </c>
      <c r="B224" s="11" t="s">
        <v>173</v>
      </c>
      <c r="C224" s="11">
        <v>28</v>
      </c>
      <c r="D224" s="7">
        <v>5352</v>
      </c>
      <c r="E224" s="5">
        <f t="shared" si="8"/>
        <v>5.2316890881913301</v>
      </c>
    </row>
    <row r="225" spans="1:5" s="3" customFormat="1" ht="15" customHeight="1" x14ac:dyDescent="0.25">
      <c r="A225" s="12" t="s">
        <v>283</v>
      </c>
      <c r="B225" s="11" t="s">
        <v>149</v>
      </c>
      <c r="C225" s="11">
        <v>51</v>
      </c>
      <c r="D225" s="7">
        <v>16425</v>
      </c>
      <c r="E225" s="5">
        <f t="shared" si="8"/>
        <v>3.1050228310502286</v>
      </c>
    </row>
    <row r="226" spans="1:5" s="3" customFormat="1" ht="15" customHeight="1" x14ac:dyDescent="0.25">
      <c r="A226" s="12" t="s">
        <v>284</v>
      </c>
      <c r="B226" s="11" t="s">
        <v>26</v>
      </c>
      <c r="C226" s="11">
        <v>50</v>
      </c>
      <c r="D226" s="7">
        <v>22505</v>
      </c>
      <c r="E226" s="5">
        <f t="shared" si="8"/>
        <v>2.2217285047767161</v>
      </c>
    </row>
    <row r="227" spans="1:5" s="3" customFormat="1" ht="15" customHeight="1" x14ac:dyDescent="0.25">
      <c r="A227" s="12" t="s">
        <v>285</v>
      </c>
      <c r="B227" s="11" t="s">
        <v>71</v>
      </c>
      <c r="C227" s="11">
        <v>185</v>
      </c>
      <c r="D227" s="7">
        <v>92663</v>
      </c>
      <c r="E227" s="5">
        <f t="shared" si="8"/>
        <v>1.9964818751821116</v>
      </c>
    </row>
    <row r="228" spans="1:5" s="3" customFormat="1" ht="15" customHeight="1" x14ac:dyDescent="0.25">
      <c r="A228" s="12" t="s">
        <v>286</v>
      </c>
      <c r="B228" s="11" t="s">
        <v>26</v>
      </c>
      <c r="C228" s="11">
        <v>31</v>
      </c>
      <c r="D228" s="7">
        <v>5934</v>
      </c>
      <c r="E228" s="5">
        <f t="shared" si="8"/>
        <v>5.2241321199865185</v>
      </c>
    </row>
    <row r="229" spans="1:5" s="3" customFormat="1" ht="15" customHeight="1" x14ac:dyDescent="0.25">
      <c r="A229" s="12" t="s">
        <v>287</v>
      </c>
      <c r="B229" s="11" t="s">
        <v>26</v>
      </c>
      <c r="C229" s="11">
        <v>78</v>
      </c>
      <c r="D229" s="7">
        <v>21499</v>
      </c>
      <c r="E229" s="5">
        <f t="shared" si="8"/>
        <v>3.6280757244522999</v>
      </c>
    </row>
    <row r="230" spans="1:5" s="3" customFormat="1" ht="15" customHeight="1" x14ac:dyDescent="0.25">
      <c r="A230" s="12" t="s">
        <v>288</v>
      </c>
      <c r="B230" s="11" t="s">
        <v>289</v>
      </c>
      <c r="C230" s="11">
        <v>385</v>
      </c>
      <c r="D230" s="7">
        <v>192381</v>
      </c>
      <c r="E230" s="5">
        <f t="shared" si="8"/>
        <v>2.0012371284066517</v>
      </c>
    </row>
    <row r="231" spans="1:5" s="3" customFormat="1" ht="15" customHeight="1" x14ac:dyDescent="0.25">
      <c r="A231" s="12" t="s">
        <v>290</v>
      </c>
      <c r="B231" s="11" t="s">
        <v>249</v>
      </c>
      <c r="C231" s="11">
        <v>1081</v>
      </c>
      <c r="D231" s="7">
        <v>378531</v>
      </c>
      <c r="E231" s="5">
        <f t="shared" si="8"/>
        <v>2.8557766735089065</v>
      </c>
    </row>
    <row r="232" spans="1:5" s="3" customFormat="1" ht="15" customHeight="1" x14ac:dyDescent="0.25">
      <c r="A232" s="12" t="s">
        <v>291</v>
      </c>
      <c r="B232" s="11" t="s">
        <v>33</v>
      </c>
      <c r="C232" s="11">
        <v>52</v>
      </c>
      <c r="D232" s="7">
        <v>25455</v>
      </c>
      <c r="E232" s="5">
        <f t="shared" si="8"/>
        <v>2.0428206639167157</v>
      </c>
    </row>
    <row r="233" spans="1:5" s="3" customFormat="1" ht="15" customHeight="1" x14ac:dyDescent="0.25">
      <c r="A233" s="12" t="s">
        <v>292</v>
      </c>
      <c r="B233" s="11" t="s">
        <v>18</v>
      </c>
      <c r="C233" s="11">
        <v>27</v>
      </c>
      <c r="D233" s="7">
        <v>17353</v>
      </c>
      <c r="E233" s="5">
        <f t="shared" si="8"/>
        <v>1.5559269290612574</v>
      </c>
    </row>
    <row r="234" spans="1:5" s="3" customFormat="1" ht="15" customHeight="1" x14ac:dyDescent="0.25">
      <c r="A234" s="12" t="s">
        <v>293</v>
      </c>
      <c r="B234" s="11" t="s">
        <v>249</v>
      </c>
      <c r="C234" s="11">
        <v>45</v>
      </c>
      <c r="D234" s="7">
        <v>26512</v>
      </c>
      <c r="E234" s="5">
        <f t="shared" si="8"/>
        <v>1.6973445986722995</v>
      </c>
    </row>
    <row r="235" spans="1:5" s="3" customFormat="1" ht="15" customHeight="1" x14ac:dyDescent="0.25">
      <c r="A235" s="12" t="s">
        <v>294</v>
      </c>
      <c r="B235" s="11" t="s">
        <v>22</v>
      </c>
      <c r="C235" s="11">
        <v>20</v>
      </c>
      <c r="D235" s="7">
        <v>5857</v>
      </c>
      <c r="E235" s="5">
        <f t="shared" si="8"/>
        <v>3.4147174321324911</v>
      </c>
    </row>
    <row r="236" spans="1:5" s="3" customFormat="1" ht="15" customHeight="1" x14ac:dyDescent="0.25">
      <c r="A236" s="12" t="s">
        <v>295</v>
      </c>
      <c r="B236" s="11" t="s">
        <v>68</v>
      </c>
      <c r="C236" s="11">
        <v>85</v>
      </c>
      <c r="D236" s="7">
        <v>47456</v>
      </c>
      <c r="E236" s="5">
        <f t="shared" si="8"/>
        <v>1.7911328388401888</v>
      </c>
    </row>
    <row r="237" spans="1:5" s="3" customFormat="1" ht="15" customHeight="1" x14ac:dyDescent="0.25">
      <c r="A237" s="12" t="s">
        <v>296</v>
      </c>
      <c r="B237" s="11" t="s">
        <v>33</v>
      </c>
      <c r="C237" s="11">
        <v>21</v>
      </c>
      <c r="D237" s="7">
        <v>6858</v>
      </c>
      <c r="E237" s="5">
        <f t="shared" si="8"/>
        <v>3.0621172353455814</v>
      </c>
    </row>
    <row r="238" spans="1:5" s="3" customFormat="1" ht="15" customHeight="1" x14ac:dyDescent="0.25">
      <c r="A238" s="19" t="s">
        <v>323</v>
      </c>
      <c r="B238" s="20" t="s">
        <v>297</v>
      </c>
      <c r="C238" s="20">
        <v>2</v>
      </c>
      <c r="D238" s="7">
        <v>2029</v>
      </c>
      <c r="E238" s="21">
        <f t="shared" si="8"/>
        <v>0.98570724494825046</v>
      </c>
    </row>
    <row r="239" spans="1:5" s="3" customFormat="1" ht="15" customHeight="1" x14ac:dyDescent="0.25">
      <c r="A239" s="12" t="s">
        <v>298</v>
      </c>
      <c r="B239" s="11" t="s">
        <v>18</v>
      </c>
      <c r="C239" s="11">
        <v>10</v>
      </c>
      <c r="D239" s="7">
        <v>4081</v>
      </c>
      <c r="E239" s="5">
        <f t="shared" si="8"/>
        <v>2.450379808870375</v>
      </c>
    </row>
    <row r="240" spans="1:5" s="3" customFormat="1" ht="15" customHeight="1" x14ac:dyDescent="0.25">
      <c r="A240" s="12" t="s">
        <v>299</v>
      </c>
      <c r="B240" s="11" t="s">
        <v>79</v>
      </c>
      <c r="C240" s="11">
        <v>11</v>
      </c>
      <c r="D240" s="7">
        <v>5284</v>
      </c>
      <c r="E240" s="5">
        <f t="shared" si="8"/>
        <v>2.0817562452687359</v>
      </c>
    </row>
    <row r="241" spans="1:7" s="3" customFormat="1" ht="15" customHeight="1" x14ac:dyDescent="0.25">
      <c r="A241" s="12" t="s">
        <v>300</v>
      </c>
      <c r="B241" s="11" t="s">
        <v>217</v>
      </c>
      <c r="C241" s="11">
        <v>47</v>
      </c>
      <c r="D241" s="7">
        <v>22781</v>
      </c>
      <c r="E241" s="5">
        <f t="shared" si="8"/>
        <v>2.0631227777533909</v>
      </c>
    </row>
    <row r="242" spans="1:7" s="3" customFormat="1" ht="15" customHeight="1" x14ac:dyDescent="0.25">
      <c r="A242" s="12" t="s">
        <v>301</v>
      </c>
      <c r="B242" s="11" t="s">
        <v>101</v>
      </c>
      <c r="C242" s="11">
        <v>54</v>
      </c>
      <c r="D242" s="7">
        <v>16274</v>
      </c>
      <c r="E242" s="5">
        <f t="shared" si="8"/>
        <v>3.3181762320265453</v>
      </c>
    </row>
    <row r="243" spans="1:7" s="3" customFormat="1" ht="15" customHeight="1" x14ac:dyDescent="0.25">
      <c r="A243" s="12" t="s">
        <v>302</v>
      </c>
      <c r="B243" s="11" t="s">
        <v>26</v>
      </c>
      <c r="C243" s="11">
        <v>28</v>
      </c>
      <c r="D243" s="7">
        <v>2433</v>
      </c>
      <c r="E243" s="5">
        <f t="shared" si="8"/>
        <v>11.508425811755036</v>
      </c>
    </row>
    <row r="244" spans="1:7" s="3" customFormat="1" ht="15" customHeight="1" x14ac:dyDescent="0.25">
      <c r="A244" s="19" t="s">
        <v>303</v>
      </c>
      <c r="B244" s="20" t="s">
        <v>87</v>
      </c>
      <c r="C244" s="20">
        <v>47</v>
      </c>
      <c r="D244" s="7" t="s">
        <v>322</v>
      </c>
      <c r="E244" s="21" t="s">
        <v>322</v>
      </c>
    </row>
    <row r="245" spans="1:7" s="3" customFormat="1" ht="15" customHeight="1" x14ac:dyDescent="0.25">
      <c r="A245" s="19" t="s">
        <v>304</v>
      </c>
      <c r="B245" s="20" t="s">
        <v>87</v>
      </c>
      <c r="C245" s="20">
        <v>8</v>
      </c>
      <c r="D245" s="7" t="s">
        <v>322</v>
      </c>
      <c r="E245" s="21" t="s">
        <v>322</v>
      </c>
    </row>
    <row r="246" spans="1:7" s="3" customFormat="1" ht="15" customHeight="1" x14ac:dyDescent="0.25">
      <c r="A246" s="12" t="s">
        <v>305</v>
      </c>
      <c r="B246" s="11" t="s">
        <v>42</v>
      </c>
      <c r="C246" s="11">
        <v>19</v>
      </c>
      <c r="D246" s="7">
        <v>5133</v>
      </c>
      <c r="E246" s="5">
        <f t="shared" ref="E246:E260" si="9">SUM(C246/D246*1000)</f>
        <v>3.7015390609779857</v>
      </c>
    </row>
    <row r="247" spans="1:7" s="3" customFormat="1" ht="15" customHeight="1" x14ac:dyDescent="0.25">
      <c r="A247" s="12" t="s">
        <v>320</v>
      </c>
      <c r="B247" s="11" t="s">
        <v>77</v>
      </c>
      <c r="C247" s="11">
        <v>1</v>
      </c>
      <c r="D247" s="7">
        <v>712</v>
      </c>
      <c r="E247" s="5">
        <f t="shared" si="9"/>
        <v>1.4044943820224718</v>
      </c>
      <c r="F247" s="13"/>
      <c r="G247" s="14"/>
    </row>
    <row r="248" spans="1:7" s="3" customFormat="1" ht="15" customHeight="1" x14ac:dyDescent="0.25">
      <c r="A248" s="12" t="s">
        <v>306</v>
      </c>
      <c r="B248" s="11" t="s">
        <v>68</v>
      </c>
      <c r="C248" s="11">
        <v>46</v>
      </c>
      <c r="D248" s="7">
        <v>21990</v>
      </c>
      <c r="E248" s="5">
        <f t="shared" si="9"/>
        <v>2.0918599363346972</v>
      </c>
    </row>
    <row r="249" spans="1:7" s="3" customFormat="1" ht="15" customHeight="1" x14ac:dyDescent="0.25">
      <c r="A249" s="12" t="s">
        <v>307</v>
      </c>
      <c r="B249" s="11" t="s">
        <v>26</v>
      </c>
      <c r="C249" s="11">
        <v>32</v>
      </c>
      <c r="D249" s="7">
        <v>7806</v>
      </c>
      <c r="E249" s="5">
        <f t="shared" si="9"/>
        <v>4.0994107097104795</v>
      </c>
    </row>
    <row r="250" spans="1:7" s="3" customFormat="1" ht="15" customHeight="1" x14ac:dyDescent="0.25">
      <c r="A250" s="12" t="s">
        <v>308</v>
      </c>
      <c r="B250" s="11" t="s">
        <v>22</v>
      </c>
      <c r="C250" s="11">
        <v>290</v>
      </c>
      <c r="D250" s="7">
        <v>112906</v>
      </c>
      <c r="E250" s="5">
        <f t="shared" si="9"/>
        <v>2.5685083166527911</v>
      </c>
    </row>
    <row r="251" spans="1:7" s="3" customFormat="1" ht="15" customHeight="1" x14ac:dyDescent="0.25">
      <c r="A251" s="12" t="s">
        <v>309</v>
      </c>
      <c r="B251" s="11" t="s">
        <v>144</v>
      </c>
      <c r="C251" s="11">
        <v>8</v>
      </c>
      <c r="D251" s="7">
        <v>764</v>
      </c>
      <c r="E251" s="5">
        <f t="shared" si="9"/>
        <v>10.471204188481677</v>
      </c>
    </row>
    <row r="252" spans="1:7" s="3" customFormat="1" ht="15" customHeight="1" x14ac:dyDescent="0.25">
      <c r="A252" s="12" t="s">
        <v>310</v>
      </c>
      <c r="B252" s="11" t="s">
        <v>56</v>
      </c>
      <c r="C252" s="11">
        <v>46</v>
      </c>
      <c r="D252" s="7">
        <v>9511</v>
      </c>
      <c r="E252" s="5">
        <f t="shared" si="9"/>
        <v>4.8365050993586376</v>
      </c>
    </row>
    <row r="253" spans="1:7" s="3" customFormat="1" ht="15" customHeight="1" x14ac:dyDescent="0.25">
      <c r="A253" s="12" t="s">
        <v>311</v>
      </c>
      <c r="B253" s="11" t="s">
        <v>54</v>
      </c>
      <c r="C253" s="11">
        <v>21</v>
      </c>
      <c r="D253" s="7">
        <v>2943</v>
      </c>
      <c r="E253" s="5">
        <f t="shared" si="9"/>
        <v>7.1355759429153922</v>
      </c>
    </row>
    <row r="254" spans="1:7" s="3" customFormat="1" ht="15" customHeight="1" x14ac:dyDescent="0.25">
      <c r="A254" s="12" t="s">
        <v>312</v>
      </c>
      <c r="B254" s="11" t="s">
        <v>71</v>
      </c>
      <c r="C254" s="11">
        <v>32</v>
      </c>
      <c r="D254" s="7">
        <v>12831</v>
      </c>
      <c r="E254" s="5">
        <f t="shared" si="9"/>
        <v>2.4939599407684514</v>
      </c>
    </row>
    <row r="255" spans="1:7" s="3" customFormat="1" ht="15" customHeight="1" x14ac:dyDescent="0.25">
      <c r="A255" s="12" t="s">
        <v>313</v>
      </c>
      <c r="B255" s="11" t="s">
        <v>14</v>
      </c>
      <c r="C255" s="11">
        <v>18</v>
      </c>
      <c r="D255" s="7">
        <v>2918</v>
      </c>
      <c r="E255" s="5">
        <f t="shared" si="9"/>
        <v>6.16860863605209</v>
      </c>
    </row>
    <row r="256" spans="1:7" s="3" customFormat="1" ht="15" customHeight="1" x14ac:dyDescent="0.25">
      <c r="A256" s="12" t="s">
        <v>314</v>
      </c>
      <c r="B256" s="11" t="s">
        <v>14</v>
      </c>
      <c r="C256" s="11">
        <v>65</v>
      </c>
      <c r="D256" s="7">
        <v>44935</v>
      </c>
      <c r="E256" s="5">
        <f t="shared" si="9"/>
        <v>1.4465338822743965</v>
      </c>
    </row>
    <row r="257" spans="1:5" s="6" customFormat="1" x14ac:dyDescent="0.25">
      <c r="A257" s="12" t="s">
        <v>315</v>
      </c>
      <c r="B257" s="11" t="s">
        <v>24</v>
      </c>
      <c r="C257" s="11">
        <v>107</v>
      </c>
      <c r="D257" s="7">
        <v>42828</v>
      </c>
      <c r="E257" s="5">
        <f t="shared" si="9"/>
        <v>2.4983655552442325</v>
      </c>
    </row>
    <row r="258" spans="1:5" s="6" customFormat="1" x14ac:dyDescent="0.25">
      <c r="A258" s="12" t="s">
        <v>316</v>
      </c>
      <c r="B258" s="11" t="s">
        <v>14</v>
      </c>
      <c r="C258" s="11">
        <v>82</v>
      </c>
      <c r="D258" s="7">
        <v>30212</v>
      </c>
      <c r="E258" s="5">
        <f t="shared" si="9"/>
        <v>2.714153316562955</v>
      </c>
    </row>
    <row r="259" spans="1:5" s="6" customFormat="1" x14ac:dyDescent="0.25">
      <c r="A259" s="12" t="s">
        <v>317</v>
      </c>
      <c r="B259" s="11" t="s">
        <v>8</v>
      </c>
      <c r="C259" s="11">
        <v>45</v>
      </c>
      <c r="D259" s="7">
        <v>37639</v>
      </c>
      <c r="E259" s="5">
        <f t="shared" si="9"/>
        <v>1.1955684263662691</v>
      </c>
    </row>
    <row r="260" spans="1:5" s="6" customFormat="1" ht="15.75" thickBot="1" x14ac:dyDescent="0.3">
      <c r="A260" s="12" t="s">
        <v>318</v>
      </c>
      <c r="B260" s="11" t="s">
        <v>83</v>
      </c>
      <c r="C260" s="11">
        <v>31</v>
      </c>
      <c r="D260" s="16">
        <v>15839</v>
      </c>
      <c r="E260" s="5">
        <f t="shared" si="9"/>
        <v>1.9571942673148557</v>
      </c>
    </row>
    <row r="261" spans="1:5" s="6" customFormat="1" x14ac:dyDescent="0.25">
      <c r="A261" s="12"/>
      <c r="B261" s="11"/>
      <c r="C261" s="11"/>
      <c r="D261" s="7"/>
      <c r="E261" s="5"/>
    </row>
    <row r="263" spans="1:5" x14ac:dyDescent="0.25">
      <c r="A263" s="12"/>
    </row>
  </sheetData>
  <conditionalFormatting sqref="D45:D51 D122:D128 D53:D62 D3:D25 D27 D29:D43 D64:D120 D130:D134 D136:D200 D202:D245 D247:D261 G247">
    <cfRule type="expression" dxfId="4" priority="5" stopIfTrue="1">
      <formula>NOT(ISERROR(SEARCH("County",D3)))</formula>
    </cfRule>
  </conditionalFormatting>
  <conditionalFormatting sqref="D63">
    <cfRule type="expression" dxfId="3" priority="4" stopIfTrue="1">
      <formula>NOT(ISERROR(SEARCH("County",D63)))</formula>
    </cfRule>
  </conditionalFormatting>
  <conditionalFormatting sqref="D135">
    <cfRule type="expression" dxfId="2" priority="3" stopIfTrue="1">
      <formula>NOT(ISERROR(SEARCH("County",D135)))</formula>
    </cfRule>
  </conditionalFormatting>
  <conditionalFormatting sqref="D28">
    <cfRule type="expression" dxfId="1" priority="2" stopIfTrue="1">
      <formula>NOT(ISERROR(SEARCH("County",D28)))</formula>
    </cfRule>
  </conditionalFormatting>
  <conditionalFormatting sqref="D121">
    <cfRule type="expression" dxfId="0" priority="1" stopIfTrue="1">
      <formula>NOT(ISERROR(SEARCH("County",D121)))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Neel, Megan</cp:lastModifiedBy>
  <dcterms:created xsi:type="dcterms:W3CDTF">2016-04-18T14:42:08Z</dcterms:created>
  <dcterms:modified xsi:type="dcterms:W3CDTF">2019-04-05T17:59:39Z</dcterms:modified>
</cp:coreProperties>
</file>