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60" yWindow="75" windowWidth="8790" windowHeight="10305"/>
  </bookViews>
  <sheets>
    <sheet name="SO LE Attrition" sheetId="1" r:id="rId1"/>
    <sheet name="SO CO Attrition" sheetId="2" r:id="rId2"/>
    <sheet name="SO CC Attrition" sheetId="3" r:id="rId3"/>
    <sheet name="SO Total Attrition" sheetId="4" r:id="rId4"/>
  </sheets>
  <calcPr calcId="145621"/>
</workbook>
</file>

<file path=xl/calcChain.xml><?xml version="1.0" encoding="utf-8"?>
<calcChain xmlns="http://schemas.openxmlformats.org/spreadsheetml/2006/main">
  <c r="C62" i="4" l="1"/>
  <c r="C48" i="4"/>
  <c r="C45" i="4"/>
  <c r="C33" i="4"/>
  <c r="C19" i="4"/>
  <c r="C64" i="4"/>
  <c r="C49" i="4"/>
  <c r="C47" i="4"/>
  <c r="C46" i="4"/>
  <c r="C24" i="4"/>
  <c r="C18" i="4"/>
  <c r="C16" i="4"/>
  <c r="C13" i="4"/>
  <c r="C12" i="4"/>
  <c r="C68" i="4"/>
  <c r="C69" i="4"/>
  <c r="C67" i="4"/>
  <c r="C66" i="4"/>
  <c r="C65" i="4"/>
  <c r="C63" i="4"/>
  <c r="C53" i="4"/>
  <c r="C54" i="4"/>
  <c r="C55" i="4"/>
  <c r="C56" i="4"/>
  <c r="C57" i="4"/>
  <c r="C58" i="4"/>
  <c r="C59" i="4"/>
  <c r="C60" i="4"/>
  <c r="C61" i="4"/>
  <c r="C52" i="4"/>
  <c r="C51" i="4"/>
  <c r="C43" i="4"/>
  <c r="C44" i="4"/>
  <c r="C42" i="4"/>
  <c r="C39" i="4"/>
  <c r="C36" i="4"/>
  <c r="C37" i="4"/>
  <c r="C38" i="4"/>
  <c r="C35" i="4"/>
  <c r="C32" i="4"/>
  <c r="C26" i="4"/>
  <c r="C27" i="4"/>
  <c r="C28" i="4"/>
  <c r="C29" i="4"/>
  <c r="C30" i="4"/>
  <c r="C31" i="4"/>
  <c r="C25" i="4"/>
  <c r="C22" i="4"/>
  <c r="C20" i="4"/>
  <c r="C17" i="4"/>
  <c r="C15" i="4"/>
  <c r="C14" i="4"/>
  <c r="C11" i="4"/>
  <c r="C9" i="4"/>
  <c r="C10" i="4"/>
  <c r="C6" i="4"/>
  <c r="C7" i="4"/>
  <c r="C8" i="4"/>
  <c r="C4" i="4"/>
  <c r="C5" i="4"/>
  <c r="C3" i="4"/>
</calcChain>
</file>

<file path=xl/sharedStrings.xml><?xml version="1.0" encoding="utf-8"?>
<sst xmlns="http://schemas.openxmlformats.org/spreadsheetml/2006/main" count="494" uniqueCount="142">
  <si>
    <t>Alachua County Sheriff's Office</t>
  </si>
  <si>
    <t>Alachua</t>
  </si>
  <si>
    <t>Baker County Sheriff's Office</t>
  </si>
  <si>
    <t>Baker</t>
  </si>
  <si>
    <t>Bay County Sheriff's Office</t>
  </si>
  <si>
    <t>Bay</t>
  </si>
  <si>
    <t>Bradford County Sheriff's Office</t>
  </si>
  <si>
    <t>Bradford</t>
  </si>
  <si>
    <t>Brevard County Sheriff's Office</t>
  </si>
  <si>
    <t>Brevard</t>
  </si>
  <si>
    <t>Broward County Sheriff's Office</t>
  </si>
  <si>
    <t>Broward</t>
  </si>
  <si>
    <t>Calhoun County Sheriff's Office</t>
  </si>
  <si>
    <t>Calhoun</t>
  </si>
  <si>
    <t>Charlotte County Sheriff's Office</t>
  </si>
  <si>
    <t>Charlotte</t>
  </si>
  <si>
    <t>Citrus County Sheriff's Office</t>
  </si>
  <si>
    <t>Citrus</t>
  </si>
  <si>
    <t>Clay County Sheriff's Office</t>
  </si>
  <si>
    <t>Clay</t>
  </si>
  <si>
    <t>Collier County Sheriff's Office</t>
  </si>
  <si>
    <t>Collier</t>
  </si>
  <si>
    <t>Columbia County Sheriff's Office</t>
  </si>
  <si>
    <t>Columbia</t>
  </si>
  <si>
    <t>Desoto County Sheriff's Office</t>
  </si>
  <si>
    <t>Desoto</t>
  </si>
  <si>
    <t>Dixie County Sheriff's Office</t>
  </si>
  <si>
    <t>Dixie</t>
  </si>
  <si>
    <t>Escambia County Sheriff's Office</t>
  </si>
  <si>
    <t>Escambia</t>
  </si>
  <si>
    <t>Flagler County Sheriff's Office</t>
  </si>
  <si>
    <t>Flagler</t>
  </si>
  <si>
    <t>Franklin County Sheriff's Office</t>
  </si>
  <si>
    <t>Franklin</t>
  </si>
  <si>
    <t>Gadsden County Sheriff's Office</t>
  </si>
  <si>
    <t>Gadsden</t>
  </si>
  <si>
    <t>Glades County Sheriff's Office</t>
  </si>
  <si>
    <t>Glades</t>
  </si>
  <si>
    <t>Gulf County Sheriff's Office</t>
  </si>
  <si>
    <t>Gulf</t>
  </si>
  <si>
    <t>Hardee County Sheriff's Office</t>
  </si>
  <si>
    <t>Hardee</t>
  </si>
  <si>
    <t>Hendry County Sheriff's Office</t>
  </si>
  <si>
    <t>Hendry</t>
  </si>
  <si>
    <t>Hernando County Sheriff's Office</t>
  </si>
  <si>
    <t>Hernando</t>
  </si>
  <si>
    <t>Highlands County Sheriff's Office</t>
  </si>
  <si>
    <t>Highlands</t>
  </si>
  <si>
    <t>Hillsborough County Sheriff's Office</t>
  </si>
  <si>
    <t>Hillsborough</t>
  </si>
  <si>
    <t>Holmes County Sheriff's Office</t>
  </si>
  <si>
    <t>Holmes</t>
  </si>
  <si>
    <t>Indian River County Sheriff's Office</t>
  </si>
  <si>
    <t>Indian River</t>
  </si>
  <si>
    <t>Jackson County Sheriff's Office</t>
  </si>
  <si>
    <t>Jackson</t>
  </si>
  <si>
    <t>Jacksonville Sheriff's Office</t>
  </si>
  <si>
    <t>Duval</t>
  </si>
  <si>
    <t>Lafayette County Sheriff's Office</t>
  </si>
  <si>
    <t>Lafayette</t>
  </si>
  <si>
    <t>Lake County Sheriff's Office</t>
  </si>
  <si>
    <t>Lake</t>
  </si>
  <si>
    <t>Lee County Sheriff's Office</t>
  </si>
  <si>
    <t>Lee</t>
  </si>
  <si>
    <t>Leon County Sheriff's Office</t>
  </si>
  <si>
    <t>Leon</t>
  </si>
  <si>
    <t>Levy County Sheriff's Office</t>
  </si>
  <si>
    <t>Levy</t>
  </si>
  <si>
    <t>Liberty County Sheriff's Office</t>
  </si>
  <si>
    <t>Liberty</t>
  </si>
  <si>
    <t>Madison County Sheriff's Office</t>
  </si>
  <si>
    <t>Madison</t>
  </si>
  <si>
    <t>Manatee County Sheriff's Office</t>
  </si>
  <si>
    <t>Manatee</t>
  </si>
  <si>
    <t>Marion County Sheriff's Office</t>
  </si>
  <si>
    <t>Marion</t>
  </si>
  <si>
    <t>Martin County Sheriff's Office</t>
  </si>
  <si>
    <t>Martin</t>
  </si>
  <si>
    <t>Miami-Dade Police Department</t>
  </si>
  <si>
    <t>Dade</t>
  </si>
  <si>
    <t>Monroe County Sheriff's Office</t>
  </si>
  <si>
    <t>Monroe</t>
  </si>
  <si>
    <t>Nassau County Sheriff's Office</t>
  </si>
  <si>
    <t>Nassau</t>
  </si>
  <si>
    <t>Okaloosa County Sheriff's Office</t>
  </si>
  <si>
    <t>Okaloosa</t>
  </si>
  <si>
    <t>Okeechobee County Sheriff's Office</t>
  </si>
  <si>
    <t>Okeechobee</t>
  </si>
  <si>
    <t>Orange County Sheriff's Office</t>
  </si>
  <si>
    <t>Orange</t>
  </si>
  <si>
    <t>Osceola County Sheriff's Office</t>
  </si>
  <si>
    <t>Osceola</t>
  </si>
  <si>
    <t>Palm Beach County Sheriff's Office</t>
  </si>
  <si>
    <t>Palm Beach</t>
  </si>
  <si>
    <t>Pasco County Sheriff's Office</t>
  </si>
  <si>
    <t>Pasco</t>
  </si>
  <si>
    <t>Pinellas County Sheriff's Office</t>
  </si>
  <si>
    <t>Pinellas</t>
  </si>
  <si>
    <t>Polk County Sheriff's Office</t>
  </si>
  <si>
    <t>Polk</t>
  </si>
  <si>
    <t>Putnam County Sheriff's Office</t>
  </si>
  <si>
    <t>Putnam</t>
  </si>
  <si>
    <t>Santa Rosa County Sheriff's Office</t>
  </si>
  <si>
    <t>Santa Rosa</t>
  </si>
  <si>
    <t>Sarasota County Sheriff's Office</t>
  </si>
  <si>
    <t>Sarasota</t>
  </si>
  <si>
    <t>Seminole County Sheriff's Office</t>
  </si>
  <si>
    <t>Seminole</t>
  </si>
  <si>
    <t>St. Johns County Sheriff's Office</t>
  </si>
  <si>
    <t>St. Johns</t>
  </si>
  <si>
    <t>St. Lucie County Sheriff's Office</t>
  </si>
  <si>
    <t>St. Lucie</t>
  </si>
  <si>
    <t>Sumter County Sheriff's Office</t>
  </si>
  <si>
    <t>Sumter</t>
  </si>
  <si>
    <t>Suwannee County Sheriff's Office</t>
  </si>
  <si>
    <t>Suwannee</t>
  </si>
  <si>
    <t>Taylor County Sheriff's Office</t>
  </si>
  <si>
    <t>Taylor</t>
  </si>
  <si>
    <t>Union County Sheriff's Office</t>
  </si>
  <si>
    <t>Union</t>
  </si>
  <si>
    <t>Volusia County Sheriff's Office</t>
  </si>
  <si>
    <t>Volusia</t>
  </si>
  <si>
    <t>Wakulla County Sheriff's Office</t>
  </si>
  <si>
    <t>Wakulla</t>
  </si>
  <si>
    <t>Walton County Sheriff's Office</t>
  </si>
  <si>
    <t>Walton</t>
  </si>
  <si>
    <t>Washington County Sheriff's Office</t>
  </si>
  <si>
    <t>Washington</t>
  </si>
  <si>
    <t>Agency</t>
  </si>
  <si>
    <t>County</t>
  </si>
  <si>
    <t xml:space="preserve">Total </t>
  </si>
  <si>
    <t>Gilchrist County Sheriff's Office</t>
  </si>
  <si>
    <t>Gilchrist</t>
  </si>
  <si>
    <t>Hamilton County Sheriff's Office</t>
  </si>
  <si>
    <t>Hamilton</t>
  </si>
  <si>
    <t>Jefferson County Sheriff's Office</t>
  </si>
  <si>
    <t>Jefferson</t>
  </si>
  <si>
    <t>Sheriff's Offices - Concurrent - Attrition 2015</t>
  </si>
  <si>
    <t>Sheriff's Offices - Total Attrition 2015</t>
  </si>
  <si>
    <t>Sheriff's Offices - Law Enforcement - Attrition 2015</t>
  </si>
  <si>
    <t>Sheriff's Offices - Correctional - Attrition 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</si>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</sst>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9"/>
      <name val="SansSerif"/>
    </font>
    <font>
      <sz val="9"/>
      <color indexed="72"/>
      <name val="SansSerif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7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/>
    <xf numFmtId="0" fontId="4" fillId="0" borderId="0" xfId="0" applyFont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E6DAC3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37" zoomScaleNormal="100" workbookViewId="0">
      <selection activeCell="C67" sqref="C67"/>
    </sheetView>
  </sheetViews>
  <sheetFormatPr defaultRowHeight="12.75"/>
  <cols>
    <col min="1" max="1" width="33.7109375" customWidth="1"/>
    <col min="2" max="3" width="12.7109375" customWidth="1"/>
    <col min="4" max="4" width="0.140625" bestFit="1" customWidth="1"/>
  </cols>
  <sheetData>
    <row r="1" spans="1:4" ht="25.5" customHeight="1">
      <c r="A1" s="3" t="s">
        <v>139</v>
      </c>
      <c r="B1" s="2"/>
      <c r="C1" s="1"/>
      <c r="D1" s="1"/>
    </row>
    <row r="2" spans="1:4" s="4" customFormat="1" ht="18.75" customHeight="1" thickBot="1">
      <c r="A2" s="5" t="s">
        <v>128</v>
      </c>
      <c r="B2" s="5" t="s">
        <v>129</v>
      </c>
      <c r="C2" s="5" t="s">
        <v>130</v>
      </c>
    </row>
    <row r="3" spans="1:4" s="19" customFormat="1" ht="15" customHeight="1">
      <c r="A3" s="16" t="s">
        <v>0</v>
      </c>
      <c r="B3" s="17" t="s">
        <v>1</v>
      </c>
      <c r="C3" s="17">
        <v>19</v>
      </c>
      <c r="D3" s="18"/>
    </row>
    <row r="4" spans="1:4" s="19" customFormat="1" ht="15" customHeight="1">
      <c r="A4" s="16" t="s">
        <v>2</v>
      </c>
      <c r="B4" s="17" t="s">
        <v>3</v>
      </c>
      <c r="C4" s="17">
        <v>5</v>
      </c>
      <c r="D4" s="18"/>
    </row>
    <row r="5" spans="1:4" s="19" customFormat="1" ht="15" customHeight="1">
      <c r="A5" s="16" t="s">
        <v>4</v>
      </c>
      <c r="B5" s="17" t="s">
        <v>5</v>
      </c>
      <c r="C5" s="17">
        <v>10</v>
      </c>
      <c r="D5" s="18"/>
    </row>
    <row r="6" spans="1:4" s="19" customFormat="1" ht="15" customHeight="1">
      <c r="A6" s="16" t="s">
        <v>6</v>
      </c>
      <c r="B6" s="17" t="s">
        <v>7</v>
      </c>
      <c r="C6" s="17">
        <v>1</v>
      </c>
      <c r="D6" s="18"/>
    </row>
    <row r="7" spans="1:4" s="19" customFormat="1" ht="15" customHeight="1">
      <c r="A7" s="16" t="s">
        <v>8</v>
      </c>
      <c r="B7" s="17" t="s">
        <v>9</v>
      </c>
      <c r="C7" s="17">
        <v>39</v>
      </c>
      <c r="D7" s="18"/>
    </row>
    <row r="8" spans="1:4" s="19" customFormat="1" ht="15" customHeight="1">
      <c r="A8" s="16" t="s">
        <v>10</v>
      </c>
      <c r="B8" s="17" t="s">
        <v>11</v>
      </c>
      <c r="C8" s="17">
        <v>75</v>
      </c>
      <c r="D8" s="18"/>
    </row>
    <row r="9" spans="1:4" s="19" customFormat="1" ht="15" customHeight="1">
      <c r="A9" s="16" t="s">
        <v>12</v>
      </c>
      <c r="B9" s="17" t="s">
        <v>13</v>
      </c>
      <c r="C9" s="17">
        <v>2</v>
      </c>
      <c r="D9" s="18"/>
    </row>
    <row r="10" spans="1:4" s="19" customFormat="1" ht="15" customHeight="1">
      <c r="A10" s="16" t="s">
        <v>14</v>
      </c>
      <c r="B10" s="17" t="s">
        <v>15</v>
      </c>
      <c r="C10" s="17">
        <v>7</v>
      </c>
      <c r="D10" s="18"/>
    </row>
    <row r="11" spans="1:4" s="19" customFormat="1" ht="15" customHeight="1">
      <c r="A11" s="16" t="s">
        <v>16</v>
      </c>
      <c r="B11" s="17" t="s">
        <v>17</v>
      </c>
      <c r="C11" s="17">
        <v>9</v>
      </c>
      <c r="D11" s="18"/>
    </row>
    <row r="12" spans="1:4" s="19" customFormat="1" ht="15" customHeight="1">
      <c r="A12" s="16" t="s">
        <v>18</v>
      </c>
      <c r="B12" s="17" t="s">
        <v>19</v>
      </c>
      <c r="C12" s="17">
        <v>23</v>
      </c>
      <c r="D12" s="18"/>
    </row>
    <row r="13" spans="1:4" s="19" customFormat="1" ht="15" customHeight="1">
      <c r="A13" s="16" t="s">
        <v>20</v>
      </c>
      <c r="B13" s="17" t="s">
        <v>21</v>
      </c>
      <c r="C13" s="17">
        <v>15</v>
      </c>
      <c r="D13" s="18"/>
    </row>
    <row r="14" spans="1:4" s="19" customFormat="1" ht="15" customHeight="1">
      <c r="A14" s="16" t="s">
        <v>22</v>
      </c>
      <c r="B14" s="17" t="s">
        <v>23</v>
      </c>
      <c r="C14" s="17">
        <v>5</v>
      </c>
      <c r="D14" s="18"/>
    </row>
    <row r="15" spans="1:4" s="19" customFormat="1" ht="15" customHeight="1">
      <c r="A15" s="16" t="s">
        <v>24</v>
      </c>
      <c r="B15" s="17" t="s">
        <v>25</v>
      </c>
      <c r="C15" s="17">
        <v>4</v>
      </c>
      <c r="D15" s="18"/>
    </row>
    <row r="16" spans="1:4" s="19" customFormat="1" ht="15" customHeight="1">
      <c r="A16" s="16" t="s">
        <v>26</v>
      </c>
      <c r="B16" s="17" t="s">
        <v>27</v>
      </c>
      <c r="C16" s="17">
        <v>2</v>
      </c>
      <c r="D16" s="18"/>
    </row>
    <row r="17" spans="1:4" s="19" customFormat="1" ht="15" customHeight="1">
      <c r="A17" s="16" t="s">
        <v>28</v>
      </c>
      <c r="B17" s="17" t="s">
        <v>29</v>
      </c>
      <c r="C17" s="17">
        <v>37</v>
      </c>
      <c r="D17" s="18"/>
    </row>
    <row r="18" spans="1:4" s="19" customFormat="1" ht="15" customHeight="1">
      <c r="A18" s="16" t="s">
        <v>30</v>
      </c>
      <c r="B18" s="17" t="s">
        <v>31</v>
      </c>
      <c r="C18" s="17">
        <v>16</v>
      </c>
      <c r="D18" s="18"/>
    </row>
    <row r="19" spans="1:4" s="19" customFormat="1" ht="15" customHeight="1">
      <c r="A19" s="16" t="s">
        <v>32</v>
      </c>
      <c r="B19" s="17" t="s">
        <v>33</v>
      </c>
      <c r="C19" s="17">
        <v>3</v>
      </c>
      <c r="D19" s="18"/>
    </row>
    <row r="20" spans="1:4" s="19" customFormat="1" ht="15" customHeight="1">
      <c r="A20" s="16" t="s">
        <v>34</v>
      </c>
      <c r="B20" s="17" t="s">
        <v>35</v>
      </c>
      <c r="C20" s="17">
        <v>2</v>
      </c>
      <c r="D20" s="18"/>
    </row>
    <row r="21" spans="1:4" s="19" customFormat="1" ht="15" customHeight="1">
      <c r="A21" s="16" t="s">
        <v>36</v>
      </c>
      <c r="B21" s="17" t="s">
        <v>37</v>
      </c>
      <c r="C21" s="17">
        <v>3</v>
      </c>
      <c r="D21" s="18"/>
    </row>
    <row r="22" spans="1:4" s="19" customFormat="1" ht="15" customHeight="1">
      <c r="A22" s="16" t="s">
        <v>38</v>
      </c>
      <c r="B22" s="17" t="s">
        <v>39</v>
      </c>
      <c r="C22" s="17">
        <v>4</v>
      </c>
      <c r="D22" s="18"/>
    </row>
    <row r="23" spans="1:4" s="19" customFormat="1" ht="15" customHeight="1">
      <c r="A23" s="16" t="s">
        <v>40</v>
      </c>
      <c r="B23" s="17" t="s">
        <v>41</v>
      </c>
      <c r="C23" s="17">
        <v>2</v>
      </c>
      <c r="D23" s="18"/>
    </row>
    <row r="24" spans="1:4" s="19" customFormat="1" ht="15" customHeight="1">
      <c r="A24" s="16" t="s">
        <v>42</v>
      </c>
      <c r="B24" s="17" t="s">
        <v>43</v>
      </c>
      <c r="C24" s="17">
        <v>4</v>
      </c>
      <c r="D24" s="18"/>
    </row>
    <row r="25" spans="1:4" s="19" customFormat="1" ht="15" customHeight="1">
      <c r="A25" s="16" t="s">
        <v>44</v>
      </c>
      <c r="B25" s="17" t="s">
        <v>45</v>
      </c>
      <c r="C25" s="17">
        <v>15</v>
      </c>
      <c r="D25" s="18"/>
    </row>
    <row r="26" spans="1:4" s="19" customFormat="1" ht="15" customHeight="1">
      <c r="A26" s="16" t="s">
        <v>46</v>
      </c>
      <c r="B26" s="17" t="s">
        <v>47</v>
      </c>
      <c r="C26" s="17">
        <v>8</v>
      </c>
      <c r="D26" s="18"/>
    </row>
    <row r="27" spans="1:4" s="19" customFormat="1" ht="15" customHeight="1">
      <c r="A27" s="16" t="s">
        <v>48</v>
      </c>
      <c r="B27" s="17" t="s">
        <v>49</v>
      </c>
      <c r="C27" s="17">
        <v>80</v>
      </c>
      <c r="D27" s="18"/>
    </row>
    <row r="28" spans="1:4" s="19" customFormat="1" ht="15" customHeight="1">
      <c r="A28" s="16" t="s">
        <v>50</v>
      </c>
      <c r="B28" s="17" t="s">
        <v>51</v>
      </c>
      <c r="C28" s="17">
        <v>1</v>
      </c>
      <c r="D28" s="18"/>
    </row>
    <row r="29" spans="1:4" s="19" customFormat="1" ht="15" customHeight="1">
      <c r="A29" s="16" t="s">
        <v>52</v>
      </c>
      <c r="B29" s="17" t="s">
        <v>53</v>
      </c>
      <c r="C29" s="17">
        <v>15</v>
      </c>
      <c r="D29" s="18"/>
    </row>
    <row r="30" spans="1:4" s="19" customFormat="1" ht="15" customHeight="1">
      <c r="A30" s="16" t="s">
        <v>54</v>
      </c>
      <c r="B30" s="17" t="s">
        <v>55</v>
      </c>
      <c r="C30" s="17">
        <v>3</v>
      </c>
      <c r="D30" s="18"/>
    </row>
    <row r="31" spans="1:4" s="19" customFormat="1" ht="15" customHeight="1">
      <c r="A31" s="16" t="s">
        <v>56</v>
      </c>
      <c r="B31" s="17" t="s">
        <v>57</v>
      </c>
      <c r="C31" s="17">
        <v>92</v>
      </c>
      <c r="D31" s="18"/>
    </row>
    <row r="32" spans="1:4" s="19" customFormat="1" ht="15" customHeight="1">
      <c r="A32" s="16" t="s">
        <v>58</v>
      </c>
      <c r="B32" s="17" t="s">
        <v>59</v>
      </c>
      <c r="C32" s="17">
        <v>1</v>
      </c>
      <c r="D32" s="18"/>
    </row>
    <row r="33" spans="1:4" s="19" customFormat="1" ht="15" customHeight="1">
      <c r="A33" s="16" t="s">
        <v>60</v>
      </c>
      <c r="B33" s="17" t="s">
        <v>61</v>
      </c>
      <c r="C33" s="17">
        <v>15</v>
      </c>
      <c r="D33" s="18"/>
    </row>
    <row r="34" spans="1:4" s="19" customFormat="1" ht="15" customHeight="1">
      <c r="A34" s="16" t="s">
        <v>62</v>
      </c>
      <c r="B34" s="17" t="s">
        <v>63</v>
      </c>
      <c r="C34" s="17">
        <v>37</v>
      </c>
      <c r="D34" s="18"/>
    </row>
    <row r="35" spans="1:4" s="19" customFormat="1" ht="15" customHeight="1">
      <c r="A35" s="16" t="s">
        <v>64</v>
      </c>
      <c r="B35" s="17" t="s">
        <v>65</v>
      </c>
      <c r="C35" s="17">
        <v>17</v>
      </c>
      <c r="D35" s="18"/>
    </row>
    <row r="36" spans="1:4" s="19" customFormat="1" ht="15" customHeight="1">
      <c r="A36" s="16" t="s">
        <v>66</v>
      </c>
      <c r="B36" s="17" t="s">
        <v>67</v>
      </c>
      <c r="C36" s="17">
        <v>1</v>
      </c>
      <c r="D36" s="18"/>
    </row>
    <row r="37" spans="1:4" s="19" customFormat="1" ht="15" customHeight="1">
      <c r="A37" s="16" t="s">
        <v>68</v>
      </c>
      <c r="B37" s="17" t="s">
        <v>69</v>
      </c>
      <c r="C37" s="17">
        <v>5</v>
      </c>
      <c r="D37" s="18"/>
    </row>
    <row r="38" spans="1:4" s="19" customFormat="1" ht="15" customHeight="1">
      <c r="A38" s="16" t="s">
        <v>70</v>
      </c>
      <c r="B38" s="17" t="s">
        <v>71</v>
      </c>
      <c r="C38" s="17">
        <v>2</v>
      </c>
      <c r="D38" s="18"/>
    </row>
    <row r="39" spans="1:4" s="19" customFormat="1" ht="15" customHeight="1">
      <c r="A39" s="16" t="s">
        <v>72</v>
      </c>
      <c r="B39" s="17" t="s">
        <v>73</v>
      </c>
      <c r="C39" s="17">
        <v>15</v>
      </c>
      <c r="D39" s="18"/>
    </row>
    <row r="40" spans="1:4" s="19" customFormat="1" ht="15" customHeight="1">
      <c r="A40" s="16" t="s">
        <v>74</v>
      </c>
      <c r="B40" s="17" t="s">
        <v>75</v>
      </c>
      <c r="C40" s="17">
        <v>9</v>
      </c>
      <c r="D40" s="18"/>
    </row>
    <row r="41" spans="1:4" s="19" customFormat="1" ht="15" customHeight="1">
      <c r="A41" s="16" t="s">
        <v>76</v>
      </c>
      <c r="B41" s="17" t="s">
        <v>77</v>
      </c>
      <c r="C41" s="17">
        <v>11</v>
      </c>
      <c r="D41" s="18"/>
    </row>
    <row r="42" spans="1:4" s="19" customFormat="1" ht="15" customHeight="1">
      <c r="A42" s="16" t="s">
        <v>78</v>
      </c>
      <c r="B42" s="17" t="s">
        <v>79</v>
      </c>
      <c r="C42" s="17">
        <v>141</v>
      </c>
      <c r="D42" s="18"/>
    </row>
    <row r="43" spans="1:4" s="19" customFormat="1" ht="15" customHeight="1">
      <c r="A43" s="16" t="s">
        <v>80</v>
      </c>
      <c r="B43" s="17" t="s">
        <v>81</v>
      </c>
      <c r="C43" s="17">
        <v>14</v>
      </c>
      <c r="D43" s="18"/>
    </row>
    <row r="44" spans="1:4" s="19" customFormat="1" ht="15" customHeight="1">
      <c r="A44" s="16" t="s">
        <v>82</v>
      </c>
      <c r="B44" s="17" t="s">
        <v>83</v>
      </c>
      <c r="C44" s="17">
        <v>2</v>
      </c>
      <c r="D44" s="18"/>
    </row>
    <row r="45" spans="1:4" s="19" customFormat="1" ht="15" customHeight="1">
      <c r="A45" s="16" t="s">
        <v>84</v>
      </c>
      <c r="B45" s="17" t="s">
        <v>85</v>
      </c>
      <c r="C45" s="17">
        <v>22</v>
      </c>
      <c r="D45" s="18"/>
    </row>
    <row r="46" spans="1:4" s="19" customFormat="1" ht="15" customHeight="1">
      <c r="A46" s="16" t="s">
        <v>86</v>
      </c>
      <c r="B46" s="17" t="s">
        <v>87</v>
      </c>
      <c r="C46" s="17">
        <v>3</v>
      </c>
      <c r="D46" s="18"/>
    </row>
    <row r="47" spans="1:4" s="19" customFormat="1" ht="15" customHeight="1">
      <c r="A47" s="16" t="s">
        <v>88</v>
      </c>
      <c r="B47" s="17" t="s">
        <v>89</v>
      </c>
      <c r="C47" s="17">
        <v>90</v>
      </c>
      <c r="D47" s="18"/>
    </row>
    <row r="48" spans="1:4" s="19" customFormat="1" ht="15" customHeight="1">
      <c r="A48" s="16" t="s">
        <v>90</v>
      </c>
      <c r="B48" s="17" t="s">
        <v>91</v>
      </c>
      <c r="C48" s="17">
        <v>17</v>
      </c>
      <c r="D48" s="18"/>
    </row>
    <row r="49" spans="1:4" s="19" customFormat="1" ht="15" customHeight="1">
      <c r="A49" s="16" t="s">
        <v>92</v>
      </c>
      <c r="B49" s="17" t="s">
        <v>93</v>
      </c>
      <c r="C49" s="17">
        <v>53</v>
      </c>
      <c r="D49" s="18"/>
    </row>
    <row r="50" spans="1:4" s="19" customFormat="1" ht="15" customHeight="1">
      <c r="A50" s="16" t="s">
        <v>94</v>
      </c>
      <c r="B50" s="17" t="s">
        <v>95</v>
      </c>
      <c r="C50" s="17">
        <v>57</v>
      </c>
      <c r="D50" s="18"/>
    </row>
    <row r="51" spans="1:4" s="19" customFormat="1" ht="15" customHeight="1">
      <c r="A51" s="16" t="s">
        <v>96</v>
      </c>
      <c r="B51" s="17" t="s">
        <v>97</v>
      </c>
      <c r="C51" s="17">
        <v>59</v>
      </c>
      <c r="D51" s="18"/>
    </row>
    <row r="52" spans="1:4" s="19" customFormat="1" ht="15" customHeight="1">
      <c r="A52" s="16" t="s">
        <v>98</v>
      </c>
      <c r="B52" s="17" t="s">
        <v>99</v>
      </c>
      <c r="C52" s="17">
        <v>45</v>
      </c>
      <c r="D52" s="18"/>
    </row>
    <row r="53" spans="1:4" s="19" customFormat="1" ht="15" customHeight="1">
      <c r="A53" s="16" t="s">
        <v>100</v>
      </c>
      <c r="B53" s="17" t="s">
        <v>101</v>
      </c>
      <c r="C53" s="17">
        <v>19</v>
      </c>
      <c r="D53" s="18"/>
    </row>
    <row r="54" spans="1:4" s="19" customFormat="1" ht="15" customHeight="1">
      <c r="A54" s="16" t="s">
        <v>102</v>
      </c>
      <c r="B54" s="17" t="s">
        <v>103</v>
      </c>
      <c r="C54" s="17">
        <v>12</v>
      </c>
      <c r="D54" s="18"/>
    </row>
    <row r="55" spans="1:4" s="19" customFormat="1" ht="15" customHeight="1">
      <c r="A55" s="16" t="s">
        <v>104</v>
      </c>
      <c r="B55" s="17" t="s">
        <v>105</v>
      </c>
      <c r="C55" s="17">
        <v>18</v>
      </c>
      <c r="D55" s="18"/>
    </row>
    <row r="56" spans="1:4" s="19" customFormat="1" ht="15" customHeight="1">
      <c r="A56" s="16" t="s">
        <v>106</v>
      </c>
      <c r="B56" s="17" t="s">
        <v>107</v>
      </c>
      <c r="C56" s="17">
        <v>20</v>
      </c>
      <c r="D56" s="18"/>
    </row>
    <row r="57" spans="1:4" s="19" customFormat="1" ht="15" customHeight="1">
      <c r="A57" s="16" t="s">
        <v>108</v>
      </c>
      <c r="B57" s="17" t="s">
        <v>109</v>
      </c>
      <c r="C57" s="17">
        <v>17</v>
      </c>
      <c r="D57" s="18"/>
    </row>
    <row r="58" spans="1:4" s="19" customFormat="1" ht="15" customHeight="1">
      <c r="A58" s="16" t="s">
        <v>110</v>
      </c>
      <c r="B58" s="17" t="s">
        <v>111</v>
      </c>
      <c r="C58" s="17">
        <v>10</v>
      </c>
      <c r="D58" s="18"/>
    </row>
    <row r="59" spans="1:4" s="19" customFormat="1" ht="15" customHeight="1">
      <c r="A59" s="16" t="s">
        <v>112</v>
      </c>
      <c r="B59" s="17" t="s">
        <v>113</v>
      </c>
      <c r="C59" s="17">
        <v>4</v>
      </c>
      <c r="D59" s="18"/>
    </row>
    <row r="60" spans="1:4" s="19" customFormat="1" ht="15" customHeight="1">
      <c r="A60" s="16" t="s">
        <v>114</v>
      </c>
      <c r="B60" s="17" t="s">
        <v>115</v>
      </c>
      <c r="C60" s="17">
        <v>2</v>
      </c>
      <c r="D60" s="18"/>
    </row>
    <row r="61" spans="1:4" s="19" customFormat="1" ht="15" customHeight="1">
      <c r="A61" s="16" t="s">
        <v>116</v>
      </c>
      <c r="B61" s="17" t="s">
        <v>117</v>
      </c>
      <c r="C61" s="17">
        <v>2</v>
      </c>
      <c r="D61" s="18"/>
    </row>
    <row r="62" spans="1:4" s="19" customFormat="1" ht="15" customHeight="1">
      <c r="A62" s="16" t="s">
        <v>118</v>
      </c>
      <c r="B62" s="17" t="s">
        <v>119</v>
      </c>
      <c r="C62" s="17">
        <v>1</v>
      </c>
      <c r="D62" s="18"/>
    </row>
    <row r="63" spans="1:4" s="19" customFormat="1" ht="15" customHeight="1">
      <c r="A63" s="16" t="s">
        <v>120</v>
      </c>
      <c r="B63" s="17" t="s">
        <v>121</v>
      </c>
      <c r="C63" s="17">
        <v>30</v>
      </c>
      <c r="D63" s="18"/>
    </row>
    <row r="64" spans="1:4" s="19" customFormat="1" ht="15" customHeight="1">
      <c r="A64" s="16" t="s">
        <v>122</v>
      </c>
      <c r="B64" s="17" t="s">
        <v>123</v>
      </c>
      <c r="C64" s="17">
        <v>6</v>
      </c>
      <c r="D64" s="18"/>
    </row>
    <row r="65" spans="1:4" s="19" customFormat="1" ht="15" customHeight="1">
      <c r="A65" s="16" t="s">
        <v>124</v>
      </c>
      <c r="B65" s="17" t="s">
        <v>125</v>
      </c>
      <c r="C65" s="17">
        <v>10</v>
      </c>
      <c r="D65" s="18"/>
    </row>
    <row r="66" spans="1:4" s="19" customFormat="1" ht="15" customHeight="1">
      <c r="A66" s="16" t="s">
        <v>126</v>
      </c>
      <c r="B66" s="17" t="s">
        <v>127</v>
      </c>
      <c r="C66" s="17">
        <v>1</v>
      </c>
      <c r="D66" s="18"/>
    </row>
  </sheetData>
  <pageMargins left="0.27777777777777779" right="0.27777777777777779" top="0.27777777777777779" bottom="0.27777777777777779" header="0" footer="0"/>
  <pageSetup paperSize="9" firstPageNumber="0" fitToWidth="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34" workbookViewId="0">
      <selection activeCell="C58" sqref="C58"/>
    </sheetView>
  </sheetViews>
  <sheetFormatPr defaultRowHeight="12.75"/>
  <cols>
    <col min="1" max="1" width="33.7109375" customWidth="1"/>
    <col min="2" max="3" width="12.7109375" customWidth="1"/>
  </cols>
  <sheetData>
    <row r="1" spans="1:3" s="4" customFormat="1" ht="25.5" customHeight="1">
      <c r="A1" s="3" t="s">
        <v>140</v>
      </c>
      <c r="B1" s="6"/>
      <c r="C1" s="7"/>
    </row>
    <row r="2" spans="1:3" s="4" customFormat="1" ht="18.75" customHeight="1" thickBot="1">
      <c r="A2" s="5" t="s">
        <v>128</v>
      </c>
      <c r="B2" s="5" t="s">
        <v>129</v>
      </c>
      <c r="C2" s="5" t="s">
        <v>130</v>
      </c>
    </row>
    <row r="3" spans="1:3" s="19" customFormat="1" ht="15" customHeight="1">
      <c r="A3" s="20" t="s">
        <v>0</v>
      </c>
      <c r="B3" s="21" t="s">
        <v>1</v>
      </c>
      <c r="C3" s="21">
        <v>26</v>
      </c>
    </row>
    <row r="4" spans="1:3" s="19" customFormat="1" ht="15" customHeight="1">
      <c r="A4" s="20" t="s">
        <v>2</v>
      </c>
      <c r="B4" s="21" t="s">
        <v>3</v>
      </c>
      <c r="C4" s="21">
        <v>8</v>
      </c>
    </row>
    <row r="5" spans="1:3" s="19" customFormat="1" ht="15" customHeight="1">
      <c r="A5" s="20" t="s">
        <v>4</v>
      </c>
      <c r="B5" s="21" t="s">
        <v>5</v>
      </c>
      <c r="C5" s="21">
        <v>15</v>
      </c>
    </row>
    <row r="6" spans="1:3" s="19" customFormat="1" ht="15" customHeight="1">
      <c r="A6" s="20" t="s">
        <v>6</v>
      </c>
      <c r="B6" s="21" t="s">
        <v>7</v>
      </c>
      <c r="C6" s="21">
        <v>4</v>
      </c>
    </row>
    <row r="7" spans="1:3" s="19" customFormat="1" ht="15" customHeight="1">
      <c r="A7" s="20" t="s">
        <v>8</v>
      </c>
      <c r="B7" s="21" t="s">
        <v>9</v>
      </c>
      <c r="C7" s="21">
        <v>35</v>
      </c>
    </row>
    <row r="8" spans="1:3" s="19" customFormat="1" ht="15" customHeight="1">
      <c r="A8" s="20" t="s">
        <v>10</v>
      </c>
      <c r="B8" s="21" t="s">
        <v>11</v>
      </c>
      <c r="C8" s="21">
        <v>52</v>
      </c>
    </row>
    <row r="9" spans="1:3" s="19" customFormat="1" ht="15" customHeight="1">
      <c r="A9" s="20" t="s">
        <v>12</v>
      </c>
      <c r="B9" s="21" t="s">
        <v>13</v>
      </c>
      <c r="C9" s="21">
        <v>4</v>
      </c>
    </row>
    <row r="10" spans="1:3" s="19" customFormat="1" ht="15" customHeight="1">
      <c r="A10" s="20" t="s">
        <v>14</v>
      </c>
      <c r="B10" s="21" t="s">
        <v>15</v>
      </c>
      <c r="C10" s="21">
        <v>14</v>
      </c>
    </row>
    <row r="11" spans="1:3" s="19" customFormat="1" ht="15" customHeight="1">
      <c r="A11" s="20" t="s">
        <v>18</v>
      </c>
      <c r="B11" s="21" t="s">
        <v>19</v>
      </c>
      <c r="C11" s="21">
        <v>5</v>
      </c>
    </row>
    <row r="12" spans="1:3" s="19" customFormat="1" ht="15" customHeight="1">
      <c r="A12" s="20" t="s">
        <v>20</v>
      </c>
      <c r="B12" s="21" t="s">
        <v>21</v>
      </c>
      <c r="C12" s="21">
        <v>21</v>
      </c>
    </row>
    <row r="13" spans="1:3" s="19" customFormat="1" ht="15" customHeight="1">
      <c r="A13" s="20" t="s">
        <v>22</v>
      </c>
      <c r="B13" s="21" t="s">
        <v>23</v>
      </c>
      <c r="C13" s="21">
        <v>8</v>
      </c>
    </row>
    <row r="14" spans="1:3" s="19" customFormat="1" ht="15" customHeight="1">
      <c r="A14" s="20" t="s">
        <v>26</v>
      </c>
      <c r="B14" s="21" t="s">
        <v>27</v>
      </c>
      <c r="C14" s="21">
        <v>4</v>
      </c>
    </row>
    <row r="15" spans="1:3" s="19" customFormat="1" ht="15" customHeight="1">
      <c r="A15" s="20" t="s">
        <v>30</v>
      </c>
      <c r="B15" s="21" t="s">
        <v>31</v>
      </c>
      <c r="C15" s="21">
        <v>4</v>
      </c>
    </row>
    <row r="16" spans="1:3" s="19" customFormat="1" ht="15" customHeight="1">
      <c r="A16" s="20" t="s">
        <v>32</v>
      </c>
      <c r="B16" s="21" t="s">
        <v>33</v>
      </c>
      <c r="C16" s="21">
        <v>3</v>
      </c>
    </row>
    <row r="17" spans="1:3" s="19" customFormat="1" ht="15" customHeight="1">
      <c r="A17" s="20" t="s">
        <v>34</v>
      </c>
      <c r="B17" s="21" t="s">
        <v>35</v>
      </c>
      <c r="C17" s="21">
        <v>6</v>
      </c>
    </row>
    <row r="18" spans="1:3" s="19" customFormat="1" ht="15" customHeight="1">
      <c r="A18" s="20" t="s">
        <v>131</v>
      </c>
      <c r="B18" s="21" t="s">
        <v>132</v>
      </c>
      <c r="C18" s="21">
        <v>3</v>
      </c>
    </row>
    <row r="19" spans="1:3" s="19" customFormat="1" ht="15" customHeight="1">
      <c r="A19" s="20" t="s">
        <v>36</v>
      </c>
      <c r="B19" s="21" t="s">
        <v>37</v>
      </c>
      <c r="C19" s="21">
        <v>9</v>
      </c>
    </row>
    <row r="20" spans="1:3" s="19" customFormat="1" ht="15" customHeight="1">
      <c r="A20" s="20" t="s">
        <v>133</v>
      </c>
      <c r="B20" s="21" t="s">
        <v>134</v>
      </c>
      <c r="C20" s="21">
        <v>1</v>
      </c>
    </row>
    <row r="21" spans="1:3" s="19" customFormat="1" ht="15" customHeight="1">
      <c r="A21" s="20" t="s">
        <v>40</v>
      </c>
      <c r="B21" s="21" t="s">
        <v>41</v>
      </c>
      <c r="C21" s="21">
        <v>2</v>
      </c>
    </row>
    <row r="22" spans="1:3" s="19" customFormat="1" ht="15" customHeight="1">
      <c r="A22" s="20" t="s">
        <v>42</v>
      </c>
      <c r="B22" s="21" t="s">
        <v>43</v>
      </c>
      <c r="C22" s="21">
        <v>3</v>
      </c>
    </row>
    <row r="23" spans="1:3" s="19" customFormat="1" ht="15" customHeight="1">
      <c r="A23" s="20" t="s">
        <v>44</v>
      </c>
      <c r="B23" s="21" t="s">
        <v>45</v>
      </c>
      <c r="C23" s="21">
        <v>4</v>
      </c>
    </row>
    <row r="24" spans="1:3" s="19" customFormat="1" ht="15" customHeight="1">
      <c r="A24" s="20" t="s">
        <v>46</v>
      </c>
      <c r="B24" s="21" t="s">
        <v>47</v>
      </c>
      <c r="C24" s="21">
        <v>8</v>
      </c>
    </row>
    <row r="25" spans="1:3" s="19" customFormat="1" ht="15" customHeight="1">
      <c r="A25" s="20" t="s">
        <v>48</v>
      </c>
      <c r="B25" s="21" t="s">
        <v>49</v>
      </c>
      <c r="C25" s="21">
        <v>54</v>
      </c>
    </row>
    <row r="26" spans="1:3" s="19" customFormat="1" ht="15" customHeight="1">
      <c r="A26" s="20" t="s">
        <v>50</v>
      </c>
      <c r="B26" s="21" t="s">
        <v>51</v>
      </c>
      <c r="C26" s="21">
        <v>2</v>
      </c>
    </row>
    <row r="27" spans="1:3" s="19" customFormat="1" ht="15" customHeight="1">
      <c r="A27" s="20" t="s">
        <v>52</v>
      </c>
      <c r="B27" s="21" t="s">
        <v>53</v>
      </c>
      <c r="C27" s="21">
        <v>3</v>
      </c>
    </row>
    <row r="28" spans="1:3" s="19" customFormat="1" ht="15" customHeight="1">
      <c r="A28" s="20" t="s">
        <v>56</v>
      </c>
      <c r="B28" s="21" t="s">
        <v>57</v>
      </c>
      <c r="C28" s="21">
        <v>56</v>
      </c>
    </row>
    <row r="29" spans="1:3" s="19" customFormat="1" ht="15" customHeight="1">
      <c r="A29" s="20" t="s">
        <v>135</v>
      </c>
      <c r="B29" s="21" t="s">
        <v>136</v>
      </c>
      <c r="C29" s="21">
        <v>1</v>
      </c>
    </row>
    <row r="30" spans="1:3" s="19" customFormat="1" ht="15" customHeight="1">
      <c r="A30" s="20" t="s">
        <v>58</v>
      </c>
      <c r="B30" s="21" t="s">
        <v>59</v>
      </c>
      <c r="C30" s="21">
        <v>5</v>
      </c>
    </row>
    <row r="31" spans="1:3" s="19" customFormat="1" ht="15" customHeight="1">
      <c r="A31" s="20" t="s">
        <v>60</v>
      </c>
      <c r="B31" s="21" t="s">
        <v>61</v>
      </c>
      <c r="C31" s="21">
        <v>10</v>
      </c>
    </row>
    <row r="32" spans="1:3" s="19" customFormat="1" ht="15" customHeight="1">
      <c r="A32" s="20" t="s">
        <v>62</v>
      </c>
      <c r="B32" s="21" t="s">
        <v>63</v>
      </c>
      <c r="C32" s="21">
        <v>21</v>
      </c>
    </row>
    <row r="33" spans="1:3" s="19" customFormat="1" ht="15" customHeight="1">
      <c r="A33" s="20" t="s">
        <v>64</v>
      </c>
      <c r="B33" s="21" t="s">
        <v>65</v>
      </c>
      <c r="C33" s="21">
        <v>8</v>
      </c>
    </row>
    <row r="34" spans="1:3" s="19" customFormat="1" ht="15" customHeight="1">
      <c r="A34" s="20" t="s">
        <v>66</v>
      </c>
      <c r="B34" s="21" t="s">
        <v>67</v>
      </c>
      <c r="C34" s="21">
        <v>5</v>
      </c>
    </row>
    <row r="35" spans="1:3" s="19" customFormat="1" ht="15" customHeight="1">
      <c r="A35" s="20" t="s">
        <v>72</v>
      </c>
      <c r="B35" s="21" t="s">
        <v>73</v>
      </c>
      <c r="C35" s="21">
        <v>14</v>
      </c>
    </row>
    <row r="36" spans="1:3" s="19" customFormat="1" ht="15" customHeight="1">
      <c r="A36" s="20" t="s">
        <v>74</v>
      </c>
      <c r="B36" s="21" t="s">
        <v>75</v>
      </c>
      <c r="C36" s="21">
        <v>6</v>
      </c>
    </row>
    <row r="37" spans="1:3" s="19" customFormat="1" ht="15" customHeight="1">
      <c r="A37" s="20" t="s">
        <v>76</v>
      </c>
      <c r="B37" s="21" t="s">
        <v>77</v>
      </c>
      <c r="C37" s="21">
        <v>12</v>
      </c>
    </row>
    <row r="38" spans="1:3" s="19" customFormat="1" ht="15" customHeight="1">
      <c r="A38" s="20" t="s">
        <v>80</v>
      </c>
      <c r="B38" s="21" t="s">
        <v>81</v>
      </c>
      <c r="C38" s="21">
        <v>20</v>
      </c>
    </row>
    <row r="39" spans="1:3" s="19" customFormat="1" ht="15" customHeight="1">
      <c r="A39" s="20" t="s">
        <v>82</v>
      </c>
      <c r="B39" s="21" t="s">
        <v>83</v>
      </c>
      <c r="C39" s="21">
        <v>8</v>
      </c>
    </row>
    <row r="40" spans="1:3" s="19" customFormat="1" ht="15" customHeight="1">
      <c r="A40" s="20" t="s">
        <v>86</v>
      </c>
      <c r="B40" s="21" t="s">
        <v>87</v>
      </c>
      <c r="C40" s="21">
        <v>5</v>
      </c>
    </row>
    <row r="41" spans="1:3" s="19" customFormat="1" ht="15" customHeight="1">
      <c r="A41" s="20" t="s">
        <v>92</v>
      </c>
      <c r="B41" s="21" t="s">
        <v>93</v>
      </c>
      <c r="C41" s="21">
        <v>25</v>
      </c>
    </row>
    <row r="42" spans="1:3" s="19" customFormat="1" ht="15" customHeight="1">
      <c r="A42" s="20" t="s">
        <v>94</v>
      </c>
      <c r="B42" s="21" t="s">
        <v>95</v>
      </c>
      <c r="C42" s="21">
        <v>22</v>
      </c>
    </row>
    <row r="43" spans="1:3" s="19" customFormat="1" ht="15" customHeight="1">
      <c r="A43" s="20" t="s">
        <v>96</v>
      </c>
      <c r="B43" s="21" t="s">
        <v>97</v>
      </c>
      <c r="C43" s="21">
        <v>40</v>
      </c>
    </row>
    <row r="44" spans="1:3" s="19" customFormat="1" ht="15" customHeight="1">
      <c r="A44" s="20" t="s">
        <v>98</v>
      </c>
      <c r="B44" s="21" t="s">
        <v>99</v>
      </c>
      <c r="C44" s="21">
        <v>9</v>
      </c>
    </row>
    <row r="45" spans="1:3" s="19" customFormat="1" ht="15" customHeight="1">
      <c r="A45" s="20" t="s">
        <v>100</v>
      </c>
      <c r="B45" s="21" t="s">
        <v>101</v>
      </c>
      <c r="C45" s="21">
        <v>6</v>
      </c>
    </row>
    <row r="46" spans="1:3" s="19" customFormat="1" ht="15" customHeight="1">
      <c r="A46" s="20" t="s">
        <v>102</v>
      </c>
      <c r="B46" s="21" t="s">
        <v>103</v>
      </c>
      <c r="C46" s="21">
        <v>14</v>
      </c>
    </row>
    <row r="47" spans="1:3" s="19" customFormat="1" ht="15" customHeight="1">
      <c r="A47" s="20" t="s">
        <v>104</v>
      </c>
      <c r="B47" s="21" t="s">
        <v>105</v>
      </c>
      <c r="C47" s="21">
        <v>9</v>
      </c>
    </row>
    <row r="48" spans="1:3" s="19" customFormat="1" ht="15" customHeight="1">
      <c r="A48" s="20" t="s">
        <v>106</v>
      </c>
      <c r="B48" s="21" t="s">
        <v>107</v>
      </c>
      <c r="C48" s="21">
        <v>18</v>
      </c>
    </row>
    <row r="49" spans="1:3" s="19" customFormat="1" ht="15" customHeight="1">
      <c r="A49" s="20" t="s">
        <v>108</v>
      </c>
      <c r="B49" s="21" t="s">
        <v>109</v>
      </c>
      <c r="C49" s="21">
        <v>8</v>
      </c>
    </row>
    <row r="50" spans="1:3" s="19" customFormat="1" ht="15" customHeight="1">
      <c r="A50" s="20" t="s">
        <v>110</v>
      </c>
      <c r="B50" s="21" t="s">
        <v>111</v>
      </c>
      <c r="C50" s="21">
        <v>22</v>
      </c>
    </row>
    <row r="51" spans="1:3" s="19" customFormat="1" ht="15" customHeight="1">
      <c r="A51" s="20" t="s">
        <v>112</v>
      </c>
      <c r="B51" s="21" t="s">
        <v>113</v>
      </c>
      <c r="C51" s="21">
        <v>2</v>
      </c>
    </row>
    <row r="52" spans="1:3" s="19" customFormat="1" ht="15" customHeight="1">
      <c r="A52" s="20" t="s">
        <v>114</v>
      </c>
      <c r="B52" s="21" t="s">
        <v>115</v>
      </c>
      <c r="C52" s="21">
        <v>1</v>
      </c>
    </row>
    <row r="53" spans="1:3" s="19" customFormat="1" ht="15" customHeight="1">
      <c r="A53" s="20" t="s">
        <v>116</v>
      </c>
      <c r="B53" s="21" t="s">
        <v>117</v>
      </c>
      <c r="C53" s="21">
        <v>3</v>
      </c>
    </row>
    <row r="54" spans="1:3" s="19" customFormat="1" ht="15" customHeight="1">
      <c r="A54" s="20" t="s">
        <v>118</v>
      </c>
      <c r="B54" s="21" t="s">
        <v>119</v>
      </c>
      <c r="C54" s="21">
        <v>1</v>
      </c>
    </row>
    <row r="55" spans="1:3" s="19" customFormat="1" ht="15" customHeight="1">
      <c r="A55" s="20" t="s">
        <v>122</v>
      </c>
      <c r="B55" s="21" t="s">
        <v>123</v>
      </c>
      <c r="C55" s="21">
        <v>2</v>
      </c>
    </row>
    <row r="56" spans="1:3" s="19" customFormat="1" ht="15" customHeight="1">
      <c r="A56" s="20" t="s">
        <v>124</v>
      </c>
      <c r="B56" s="21" t="s">
        <v>125</v>
      </c>
      <c r="C56" s="21">
        <v>10</v>
      </c>
    </row>
    <row r="57" spans="1:3" s="19" customFormat="1" ht="15" customHeight="1">
      <c r="A57" s="20" t="s">
        <v>126</v>
      </c>
      <c r="B57" s="21" t="s">
        <v>127</v>
      </c>
      <c r="C57" s="21">
        <v>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25" workbookViewId="0">
      <selection activeCell="C56" sqref="C56"/>
    </sheetView>
  </sheetViews>
  <sheetFormatPr defaultRowHeight="12.75"/>
  <cols>
    <col min="1" max="1" width="33.7109375" style="2" customWidth="1"/>
    <col min="2" max="2" width="12.7109375" style="24" customWidth="1"/>
    <col min="3" max="3" width="12.7109375" style="2" customWidth="1"/>
    <col min="4" max="16384" width="9.140625" style="2"/>
  </cols>
  <sheetData>
    <row r="1" spans="1:7" s="4" customFormat="1" ht="25.5" customHeight="1">
      <c r="A1" s="3" t="s">
        <v>137</v>
      </c>
      <c r="B1" s="6"/>
      <c r="C1" s="7"/>
    </row>
    <row r="2" spans="1:7" s="4" customFormat="1" ht="18.75" customHeight="1" thickBot="1">
      <c r="A2" s="5" t="s">
        <v>128</v>
      </c>
      <c r="B2" s="5" t="s">
        <v>129</v>
      </c>
      <c r="C2" s="5" t="s">
        <v>130</v>
      </c>
    </row>
    <row r="3" spans="1:7" s="15" customFormat="1" ht="15" customHeight="1">
      <c r="A3" s="22" t="s">
        <v>0</v>
      </c>
      <c r="B3" s="17" t="s">
        <v>1</v>
      </c>
      <c r="C3" s="17">
        <v>5</v>
      </c>
      <c r="G3" s="14"/>
    </row>
    <row r="4" spans="1:7" s="15" customFormat="1" ht="15" customHeight="1">
      <c r="A4" s="22" t="s">
        <v>2</v>
      </c>
      <c r="B4" s="17" t="s">
        <v>3</v>
      </c>
      <c r="C4" s="17">
        <v>5</v>
      </c>
      <c r="G4" s="14"/>
    </row>
    <row r="5" spans="1:7" s="15" customFormat="1" ht="15" customHeight="1">
      <c r="A5" s="22" t="s">
        <v>4</v>
      </c>
      <c r="B5" s="17" t="s">
        <v>5</v>
      </c>
      <c r="C5" s="17">
        <v>4</v>
      </c>
      <c r="G5" s="14"/>
    </row>
    <row r="6" spans="1:7" s="15" customFormat="1" ht="15" customHeight="1">
      <c r="A6" s="22" t="s">
        <v>6</v>
      </c>
      <c r="B6" s="17" t="s">
        <v>7</v>
      </c>
      <c r="C6" s="17">
        <v>1</v>
      </c>
      <c r="G6" s="14"/>
    </row>
    <row r="7" spans="1:7" s="15" customFormat="1" ht="15" customHeight="1">
      <c r="A7" s="22" t="s">
        <v>8</v>
      </c>
      <c r="B7" s="17" t="s">
        <v>9</v>
      </c>
      <c r="C7" s="17">
        <v>5</v>
      </c>
      <c r="G7" s="14"/>
    </row>
    <row r="8" spans="1:7" s="15" customFormat="1" ht="15" customHeight="1">
      <c r="A8" s="22" t="s">
        <v>10</v>
      </c>
      <c r="B8" s="17" t="s">
        <v>11</v>
      </c>
      <c r="C8" s="17">
        <v>38</v>
      </c>
      <c r="G8" s="14"/>
    </row>
    <row r="9" spans="1:7" s="15" customFormat="1" ht="15" customHeight="1">
      <c r="A9" s="22" t="s">
        <v>12</v>
      </c>
      <c r="B9" s="17" t="s">
        <v>13</v>
      </c>
      <c r="C9" s="17">
        <v>2</v>
      </c>
      <c r="G9" s="14"/>
    </row>
    <row r="10" spans="1:7" s="15" customFormat="1" ht="15" customHeight="1">
      <c r="A10" s="22" t="s">
        <v>14</v>
      </c>
      <c r="B10" s="17" t="s">
        <v>15</v>
      </c>
      <c r="C10" s="17">
        <v>9</v>
      </c>
      <c r="G10" s="14"/>
    </row>
    <row r="11" spans="1:7" s="15" customFormat="1" ht="15" customHeight="1">
      <c r="A11" s="22" t="s">
        <v>16</v>
      </c>
      <c r="B11" s="17" t="s">
        <v>17</v>
      </c>
      <c r="C11" s="17">
        <v>1</v>
      </c>
      <c r="G11" s="14"/>
    </row>
    <row r="12" spans="1:7" s="15" customFormat="1" ht="15" customHeight="1">
      <c r="A12" s="22" t="s">
        <v>18</v>
      </c>
      <c r="B12" s="17" t="s">
        <v>19</v>
      </c>
      <c r="C12" s="17">
        <v>4</v>
      </c>
      <c r="G12" s="14"/>
    </row>
    <row r="13" spans="1:7" s="15" customFormat="1" ht="15" customHeight="1">
      <c r="A13" s="22" t="s">
        <v>20</v>
      </c>
      <c r="B13" s="17" t="s">
        <v>21</v>
      </c>
      <c r="C13" s="17">
        <v>13</v>
      </c>
      <c r="G13" s="14"/>
    </row>
    <row r="14" spans="1:7" s="15" customFormat="1" ht="15" customHeight="1">
      <c r="A14" s="22" t="s">
        <v>24</v>
      </c>
      <c r="B14" s="17" t="s">
        <v>25</v>
      </c>
      <c r="C14" s="17">
        <v>2</v>
      </c>
      <c r="G14" s="14"/>
    </row>
    <row r="15" spans="1:7" s="15" customFormat="1" ht="15" customHeight="1">
      <c r="A15" s="22" t="s">
        <v>26</v>
      </c>
      <c r="B15" s="17" t="s">
        <v>27</v>
      </c>
      <c r="C15" s="17">
        <v>1</v>
      </c>
      <c r="G15" s="14"/>
    </row>
    <row r="16" spans="1:7" s="15" customFormat="1" ht="15" customHeight="1">
      <c r="A16" s="22" t="s">
        <v>28</v>
      </c>
      <c r="B16" s="17" t="s">
        <v>29</v>
      </c>
      <c r="C16" s="17">
        <v>4</v>
      </c>
      <c r="G16" s="14"/>
    </row>
    <row r="17" spans="1:7" s="15" customFormat="1" ht="15" customHeight="1">
      <c r="A17" s="22" t="s">
        <v>30</v>
      </c>
      <c r="B17" s="17" t="s">
        <v>31</v>
      </c>
      <c r="C17" s="17">
        <v>1</v>
      </c>
      <c r="G17" s="14"/>
    </row>
    <row r="18" spans="1:7" s="15" customFormat="1" ht="15" customHeight="1">
      <c r="A18" s="22" t="s">
        <v>32</v>
      </c>
      <c r="B18" s="17" t="s">
        <v>33</v>
      </c>
      <c r="C18" s="17">
        <v>2</v>
      </c>
      <c r="G18" s="14"/>
    </row>
    <row r="19" spans="1:7" s="15" customFormat="1" ht="15" customHeight="1">
      <c r="A19" s="22" t="s">
        <v>36</v>
      </c>
      <c r="B19" s="17" t="s">
        <v>37</v>
      </c>
      <c r="C19" s="17">
        <v>1</v>
      </c>
      <c r="G19" s="14"/>
    </row>
    <row r="20" spans="1:7" s="15" customFormat="1" ht="15" customHeight="1">
      <c r="A20" s="22" t="s">
        <v>133</v>
      </c>
      <c r="B20" s="17" t="s">
        <v>134</v>
      </c>
      <c r="C20" s="17">
        <v>1</v>
      </c>
      <c r="G20" s="14"/>
    </row>
    <row r="21" spans="1:7" s="15" customFormat="1" ht="15" customHeight="1">
      <c r="A21" s="22" t="s">
        <v>40</v>
      </c>
      <c r="B21" s="17" t="s">
        <v>41</v>
      </c>
      <c r="C21" s="17">
        <v>2</v>
      </c>
      <c r="G21" s="14"/>
    </row>
    <row r="22" spans="1:7" s="15" customFormat="1" ht="15" customHeight="1">
      <c r="A22" s="22" t="s">
        <v>42</v>
      </c>
      <c r="B22" s="17" t="s">
        <v>43</v>
      </c>
      <c r="C22" s="17">
        <v>3</v>
      </c>
      <c r="G22" s="14"/>
    </row>
    <row r="23" spans="1:7" s="15" customFormat="1" ht="15" customHeight="1">
      <c r="A23" s="22" t="s">
        <v>44</v>
      </c>
      <c r="B23" s="17" t="s">
        <v>45</v>
      </c>
      <c r="C23" s="17">
        <v>2</v>
      </c>
      <c r="G23" s="14"/>
    </row>
    <row r="24" spans="1:7" s="15" customFormat="1" ht="15" customHeight="1">
      <c r="A24" s="22" t="s">
        <v>46</v>
      </c>
      <c r="B24" s="17" t="s">
        <v>47</v>
      </c>
      <c r="C24" s="17">
        <v>2</v>
      </c>
      <c r="G24" s="14"/>
    </row>
    <row r="25" spans="1:7" s="15" customFormat="1" ht="15" customHeight="1">
      <c r="A25" s="22" t="s">
        <v>48</v>
      </c>
      <c r="B25" s="17" t="s">
        <v>49</v>
      </c>
      <c r="C25" s="17">
        <v>5</v>
      </c>
      <c r="G25" s="14"/>
    </row>
    <row r="26" spans="1:7" s="15" customFormat="1" ht="15" customHeight="1">
      <c r="A26" s="22" t="s">
        <v>50</v>
      </c>
      <c r="B26" s="17" t="s">
        <v>51</v>
      </c>
      <c r="C26" s="17">
        <v>1</v>
      </c>
      <c r="G26" s="14"/>
    </row>
    <row r="27" spans="1:7" s="15" customFormat="1" ht="15" customHeight="1">
      <c r="A27" s="22" t="s">
        <v>52</v>
      </c>
      <c r="B27" s="17" t="s">
        <v>53</v>
      </c>
      <c r="C27" s="17">
        <v>7</v>
      </c>
      <c r="G27" s="14"/>
    </row>
    <row r="28" spans="1:7" s="15" customFormat="1" ht="15" customHeight="1">
      <c r="A28" s="22" t="s">
        <v>54</v>
      </c>
      <c r="B28" s="17" t="s">
        <v>55</v>
      </c>
      <c r="C28" s="17">
        <v>2</v>
      </c>
      <c r="G28" s="14"/>
    </row>
    <row r="29" spans="1:7" s="15" customFormat="1" ht="15" customHeight="1">
      <c r="A29" s="22" t="s">
        <v>56</v>
      </c>
      <c r="B29" s="17" t="s">
        <v>57</v>
      </c>
      <c r="C29" s="17">
        <v>9</v>
      </c>
      <c r="G29" s="14"/>
    </row>
    <row r="30" spans="1:7" s="15" customFormat="1" ht="15" customHeight="1">
      <c r="A30" s="22" t="s">
        <v>58</v>
      </c>
      <c r="B30" s="17" t="s">
        <v>59</v>
      </c>
      <c r="C30" s="17">
        <v>3</v>
      </c>
      <c r="G30" s="14"/>
    </row>
    <row r="31" spans="1:7" s="15" customFormat="1" ht="15" customHeight="1">
      <c r="A31" s="22" t="s">
        <v>60</v>
      </c>
      <c r="B31" s="17" t="s">
        <v>61</v>
      </c>
      <c r="C31" s="17">
        <v>7</v>
      </c>
      <c r="G31" s="14"/>
    </row>
    <row r="32" spans="1:7" s="15" customFormat="1" ht="15" customHeight="1">
      <c r="A32" s="22" t="s">
        <v>62</v>
      </c>
      <c r="B32" s="17" t="s">
        <v>63</v>
      </c>
      <c r="C32" s="17">
        <v>19</v>
      </c>
      <c r="G32" s="14"/>
    </row>
    <row r="33" spans="1:7" s="15" customFormat="1" ht="15" customHeight="1">
      <c r="A33" s="22" t="s">
        <v>64</v>
      </c>
      <c r="B33" s="17" t="s">
        <v>65</v>
      </c>
      <c r="C33" s="17">
        <v>10</v>
      </c>
      <c r="G33" s="14"/>
    </row>
    <row r="34" spans="1:7" s="15" customFormat="1" ht="15" customHeight="1">
      <c r="A34" s="22" t="s">
        <v>72</v>
      </c>
      <c r="B34" s="17" t="s">
        <v>73</v>
      </c>
      <c r="C34" s="17">
        <v>7</v>
      </c>
      <c r="G34" s="14"/>
    </row>
    <row r="35" spans="1:7" s="15" customFormat="1" ht="15" customHeight="1">
      <c r="A35" s="22" t="s">
        <v>74</v>
      </c>
      <c r="B35" s="17" t="s">
        <v>75</v>
      </c>
      <c r="C35" s="17">
        <v>9</v>
      </c>
      <c r="G35" s="14"/>
    </row>
    <row r="36" spans="1:7" s="15" customFormat="1" ht="15" customHeight="1">
      <c r="A36" s="22" t="s">
        <v>76</v>
      </c>
      <c r="B36" s="17" t="s">
        <v>77</v>
      </c>
      <c r="C36" s="17">
        <v>8</v>
      </c>
      <c r="G36" s="14"/>
    </row>
    <row r="37" spans="1:7" s="15" customFormat="1" ht="15" customHeight="1">
      <c r="A37" s="22" t="s">
        <v>80</v>
      </c>
      <c r="B37" s="17" t="s">
        <v>81</v>
      </c>
      <c r="C37" s="17">
        <v>5</v>
      </c>
      <c r="G37" s="14"/>
    </row>
    <row r="38" spans="1:7" s="15" customFormat="1" ht="15" customHeight="1">
      <c r="A38" s="22" t="s">
        <v>82</v>
      </c>
      <c r="B38" s="17" t="s">
        <v>83</v>
      </c>
      <c r="C38" s="17">
        <v>2</v>
      </c>
      <c r="G38" s="14"/>
    </row>
    <row r="39" spans="1:7" s="15" customFormat="1" ht="15" customHeight="1">
      <c r="A39" s="22" t="s">
        <v>86</v>
      </c>
      <c r="B39" s="17" t="s">
        <v>87</v>
      </c>
      <c r="C39" s="17">
        <v>3</v>
      </c>
      <c r="G39" s="14"/>
    </row>
    <row r="40" spans="1:7" s="15" customFormat="1" ht="15" customHeight="1">
      <c r="A40" s="22" t="s">
        <v>90</v>
      </c>
      <c r="B40" s="17" t="s">
        <v>91</v>
      </c>
      <c r="C40" s="17">
        <v>5</v>
      </c>
      <c r="G40" s="14"/>
    </row>
    <row r="41" spans="1:7" s="15" customFormat="1" ht="15" customHeight="1">
      <c r="A41" s="22" t="s">
        <v>92</v>
      </c>
      <c r="B41" s="17" t="s">
        <v>93</v>
      </c>
      <c r="C41" s="17">
        <v>24</v>
      </c>
      <c r="G41" s="14"/>
    </row>
    <row r="42" spans="1:7" s="15" customFormat="1" ht="15" customHeight="1">
      <c r="A42" s="22" t="s">
        <v>94</v>
      </c>
      <c r="B42" s="17" t="s">
        <v>95</v>
      </c>
      <c r="C42" s="17">
        <v>21</v>
      </c>
      <c r="G42" s="14"/>
    </row>
    <row r="43" spans="1:7" s="15" customFormat="1" ht="15" customHeight="1">
      <c r="A43" s="22" t="s">
        <v>96</v>
      </c>
      <c r="B43" s="17" t="s">
        <v>97</v>
      </c>
      <c r="C43" s="17">
        <v>17</v>
      </c>
      <c r="G43" s="14"/>
    </row>
    <row r="44" spans="1:7" s="15" customFormat="1" ht="15" customHeight="1">
      <c r="A44" s="22" t="s">
        <v>98</v>
      </c>
      <c r="B44" s="17" t="s">
        <v>99</v>
      </c>
      <c r="C44" s="17">
        <v>16</v>
      </c>
      <c r="G44" s="14"/>
    </row>
    <row r="45" spans="1:7" s="15" customFormat="1" ht="15" customHeight="1">
      <c r="A45" s="22" t="s">
        <v>100</v>
      </c>
      <c r="B45" s="17" t="s">
        <v>101</v>
      </c>
      <c r="C45" s="17">
        <v>3</v>
      </c>
      <c r="G45" s="14"/>
    </row>
    <row r="46" spans="1:7" s="15" customFormat="1" ht="15" customHeight="1">
      <c r="A46" s="22" t="s">
        <v>102</v>
      </c>
      <c r="B46" s="17" t="s">
        <v>103</v>
      </c>
      <c r="C46" s="17">
        <v>5</v>
      </c>
      <c r="G46" s="14"/>
    </row>
    <row r="47" spans="1:7" s="15" customFormat="1" ht="15" customHeight="1">
      <c r="A47" s="22" t="s">
        <v>104</v>
      </c>
      <c r="B47" s="17" t="s">
        <v>105</v>
      </c>
      <c r="C47" s="17">
        <v>3</v>
      </c>
      <c r="G47" s="14"/>
    </row>
    <row r="48" spans="1:7" s="15" customFormat="1" ht="15" customHeight="1">
      <c r="A48" s="22" t="s">
        <v>106</v>
      </c>
      <c r="B48" s="17" t="s">
        <v>107</v>
      </c>
      <c r="C48" s="17">
        <v>6</v>
      </c>
      <c r="G48" s="14"/>
    </row>
    <row r="49" spans="1:7" s="15" customFormat="1" ht="15" customHeight="1">
      <c r="A49" s="22" t="s">
        <v>108</v>
      </c>
      <c r="B49" s="17" t="s">
        <v>109</v>
      </c>
      <c r="C49" s="17">
        <v>1</v>
      </c>
      <c r="G49" s="14"/>
    </row>
    <row r="50" spans="1:7" s="15" customFormat="1" ht="15" customHeight="1">
      <c r="A50" s="22" t="s">
        <v>110</v>
      </c>
      <c r="B50" s="17" t="s">
        <v>111</v>
      </c>
      <c r="C50" s="17">
        <v>4</v>
      </c>
      <c r="G50" s="14"/>
    </row>
    <row r="51" spans="1:7" s="15" customFormat="1" ht="15" customHeight="1">
      <c r="A51" s="22" t="s">
        <v>114</v>
      </c>
      <c r="B51" s="17" t="s">
        <v>115</v>
      </c>
      <c r="C51" s="17">
        <v>3</v>
      </c>
      <c r="G51" s="14"/>
    </row>
    <row r="52" spans="1:7" s="15" customFormat="1" ht="15" customHeight="1">
      <c r="A52" s="22" t="s">
        <v>116</v>
      </c>
      <c r="B52" s="17" t="s">
        <v>117</v>
      </c>
      <c r="C52" s="17">
        <v>2</v>
      </c>
      <c r="G52" s="14"/>
    </row>
    <row r="53" spans="1:7" s="15" customFormat="1" ht="15" customHeight="1">
      <c r="A53" s="22" t="s">
        <v>122</v>
      </c>
      <c r="B53" s="17" t="s">
        <v>123</v>
      </c>
      <c r="C53" s="17">
        <v>1</v>
      </c>
      <c r="G53" s="14"/>
    </row>
    <row r="54" spans="1:7" s="15" customFormat="1" ht="15" customHeight="1">
      <c r="A54" s="22" t="s">
        <v>124</v>
      </c>
      <c r="B54" s="17" t="s">
        <v>125</v>
      </c>
      <c r="C54" s="17">
        <v>4</v>
      </c>
      <c r="G54" s="14"/>
    </row>
    <row r="55" spans="1:7" s="15" customFormat="1" ht="15" customHeight="1">
      <c r="A55" s="22" t="s">
        <v>126</v>
      </c>
      <c r="B55" s="17" t="s">
        <v>127</v>
      </c>
      <c r="C55" s="17">
        <v>1</v>
      </c>
      <c r="G55" s="14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40" workbookViewId="0">
      <selection activeCell="C70" sqref="C70"/>
    </sheetView>
  </sheetViews>
  <sheetFormatPr defaultRowHeight="12.75"/>
  <cols>
    <col min="1" max="1" width="33.7109375" customWidth="1"/>
    <col min="2" max="3" width="12.7109375" style="13" customWidth="1"/>
  </cols>
  <sheetData>
    <row r="1" spans="1:4" s="10" customFormat="1" ht="25.5" customHeight="1">
      <c r="A1" s="8" t="s">
        <v>138</v>
      </c>
      <c r="B1" s="9"/>
      <c r="C1" s="12"/>
    </row>
    <row r="2" spans="1:4" s="2" customFormat="1" ht="18.75" customHeight="1" thickBot="1">
      <c r="A2" s="23" t="s">
        <v>128</v>
      </c>
      <c r="B2" s="23" t="s">
        <v>129</v>
      </c>
      <c r="C2" s="23" t="s">
        <v>141</v>
      </c>
    </row>
    <row r="3" spans="1:4" ht="15" customHeight="1">
      <c r="A3" s="16" t="s">
        <v>0</v>
      </c>
      <c r="B3" s="17" t="s">
        <v>1</v>
      </c>
      <c r="C3" s="17">
        <f>'SO LE Attrition'!C3+'SO CO Attrition'!C3+'SO CC Attrition'!C3</f>
        <v>50</v>
      </c>
      <c r="D3" s="11"/>
    </row>
    <row r="4" spans="1:4" ht="15" customHeight="1">
      <c r="A4" s="16" t="s">
        <v>2</v>
      </c>
      <c r="B4" s="17" t="s">
        <v>3</v>
      </c>
      <c r="C4" s="17">
        <f>'SO LE Attrition'!C4+'SO CO Attrition'!C4+'SO CC Attrition'!C4</f>
        <v>18</v>
      </c>
      <c r="D4" s="11"/>
    </row>
    <row r="5" spans="1:4" ht="15" customHeight="1">
      <c r="A5" s="16" t="s">
        <v>4</v>
      </c>
      <c r="B5" s="17" t="s">
        <v>5</v>
      </c>
      <c r="C5" s="17">
        <f>'SO LE Attrition'!C5+'SO CO Attrition'!C5+'SO CC Attrition'!C5</f>
        <v>29</v>
      </c>
      <c r="D5" s="11"/>
    </row>
    <row r="6" spans="1:4" ht="15" customHeight="1">
      <c r="A6" s="16" t="s">
        <v>6</v>
      </c>
      <c r="B6" s="17" t="s">
        <v>7</v>
      </c>
      <c r="C6" s="17">
        <f>'SO LE Attrition'!C6+'SO CO Attrition'!C6+'SO CC Attrition'!C6</f>
        <v>6</v>
      </c>
      <c r="D6" s="11"/>
    </row>
    <row r="7" spans="1:4" ht="15" customHeight="1">
      <c r="A7" s="16" t="s">
        <v>8</v>
      </c>
      <c r="B7" s="17" t="s">
        <v>9</v>
      </c>
      <c r="C7" s="17">
        <f>'SO LE Attrition'!C7+'SO CO Attrition'!C7+'SO CC Attrition'!C7</f>
        <v>79</v>
      </c>
      <c r="D7" s="11"/>
    </row>
    <row r="8" spans="1:4" ht="15" customHeight="1">
      <c r="A8" s="16" t="s">
        <v>10</v>
      </c>
      <c r="B8" s="17" t="s">
        <v>11</v>
      </c>
      <c r="C8" s="17">
        <f>'SO LE Attrition'!C8+'SO CO Attrition'!C8+'SO CC Attrition'!C8</f>
        <v>165</v>
      </c>
      <c r="D8" s="11"/>
    </row>
    <row r="9" spans="1:4" ht="15" customHeight="1">
      <c r="A9" s="16" t="s">
        <v>12</v>
      </c>
      <c r="B9" s="17" t="s">
        <v>13</v>
      </c>
      <c r="C9" s="17">
        <f>'SO LE Attrition'!C9+'SO CO Attrition'!C9+'SO CC Attrition'!C9</f>
        <v>8</v>
      </c>
      <c r="D9" s="11"/>
    </row>
    <row r="10" spans="1:4" ht="15" customHeight="1">
      <c r="A10" s="16" t="s">
        <v>14</v>
      </c>
      <c r="B10" s="17" t="s">
        <v>15</v>
      </c>
      <c r="C10" s="17">
        <f>'SO LE Attrition'!C10+'SO CO Attrition'!C10+'SO CC Attrition'!C10</f>
        <v>30</v>
      </c>
      <c r="D10" s="11"/>
    </row>
    <row r="11" spans="1:4" ht="15" customHeight="1">
      <c r="A11" s="16" t="s">
        <v>16</v>
      </c>
      <c r="B11" s="17" t="s">
        <v>17</v>
      </c>
      <c r="C11" s="17">
        <f>'SO LE Attrition'!C11+'SO CC Attrition'!C11</f>
        <v>10</v>
      </c>
      <c r="D11" s="11"/>
    </row>
    <row r="12" spans="1:4" ht="15" customHeight="1">
      <c r="A12" s="16" t="s">
        <v>18</v>
      </c>
      <c r="B12" s="17" t="s">
        <v>19</v>
      </c>
      <c r="C12" s="17">
        <f>'SO CC Attrition'!C12+'SO CO Attrition'!C11+'SO LE Attrition'!C12</f>
        <v>32</v>
      </c>
      <c r="D12" s="11"/>
    </row>
    <row r="13" spans="1:4" ht="15" customHeight="1">
      <c r="A13" s="16" t="s">
        <v>20</v>
      </c>
      <c r="B13" s="17" t="s">
        <v>21</v>
      </c>
      <c r="C13" s="17">
        <f>'SO CC Attrition'!C13+'SO CO Attrition'!C12+'SO LE Attrition'!C13</f>
        <v>49</v>
      </c>
      <c r="D13" s="11"/>
    </row>
    <row r="14" spans="1:4" ht="15" customHeight="1">
      <c r="A14" s="16" t="s">
        <v>22</v>
      </c>
      <c r="B14" s="17" t="s">
        <v>23</v>
      </c>
      <c r="C14" s="17">
        <f>'SO CO Attrition'!C13+'SO LE Attrition'!C14</f>
        <v>13</v>
      </c>
      <c r="D14" s="11"/>
    </row>
    <row r="15" spans="1:4" ht="15" customHeight="1">
      <c r="A15" s="16" t="s">
        <v>24</v>
      </c>
      <c r="B15" s="17" t="s">
        <v>25</v>
      </c>
      <c r="C15" s="17">
        <f>'SO LE Attrition'!C15+'SO CC Attrition'!C14</f>
        <v>6</v>
      </c>
      <c r="D15" s="11"/>
    </row>
    <row r="16" spans="1:4" ht="15" customHeight="1">
      <c r="A16" s="16" t="s">
        <v>26</v>
      </c>
      <c r="B16" s="17" t="s">
        <v>27</v>
      </c>
      <c r="C16" s="17">
        <f>'SO CC Attrition'!C15+'SO CO Attrition'!C14+'SO LE Attrition'!C16</f>
        <v>7</v>
      </c>
      <c r="D16" s="11"/>
    </row>
    <row r="17" spans="1:4" ht="15" customHeight="1">
      <c r="A17" s="16" t="s">
        <v>28</v>
      </c>
      <c r="B17" s="17" t="s">
        <v>29</v>
      </c>
      <c r="C17" s="17">
        <f>'SO LE Attrition'!C17+'SO CC Attrition'!C16</f>
        <v>41</v>
      </c>
      <c r="D17" s="11"/>
    </row>
    <row r="18" spans="1:4" ht="15" customHeight="1">
      <c r="A18" s="16" t="s">
        <v>30</v>
      </c>
      <c r="B18" s="17" t="s">
        <v>31</v>
      </c>
      <c r="C18" s="17">
        <f>'SO CC Attrition'!C17+'SO CO Attrition'!C15+'SO LE Attrition'!C18</f>
        <v>21</v>
      </c>
      <c r="D18" s="11"/>
    </row>
    <row r="19" spans="1:4" ht="15" customHeight="1">
      <c r="A19" s="16" t="s">
        <v>32</v>
      </c>
      <c r="B19" s="17" t="s">
        <v>33</v>
      </c>
      <c r="C19" s="17">
        <f>'SO CC Attrition'!C18+'SO CO Attrition'!C16+'SO LE Attrition'!C19</f>
        <v>8</v>
      </c>
      <c r="D19" s="11"/>
    </row>
    <row r="20" spans="1:4" ht="15" customHeight="1">
      <c r="A20" s="16" t="s">
        <v>34</v>
      </c>
      <c r="B20" s="17" t="s">
        <v>35</v>
      </c>
      <c r="C20" s="17">
        <f>'SO LE Attrition'!C20+'SO CO Attrition'!C17</f>
        <v>8</v>
      </c>
      <c r="D20" s="11"/>
    </row>
    <row r="21" spans="1:4" ht="15" customHeight="1">
      <c r="A21" s="16" t="s">
        <v>131</v>
      </c>
      <c r="B21" s="17" t="s">
        <v>132</v>
      </c>
      <c r="C21" s="17">
        <v>3</v>
      </c>
      <c r="D21" s="11"/>
    </row>
    <row r="22" spans="1:4" ht="15" customHeight="1">
      <c r="A22" s="16" t="s">
        <v>36</v>
      </c>
      <c r="B22" s="17" t="s">
        <v>37</v>
      </c>
      <c r="C22" s="17">
        <f>'SO CC Attrition'!C19+'SO CO Attrition'!C19+'SO LE Attrition'!C21</f>
        <v>13</v>
      </c>
      <c r="D22" s="11"/>
    </row>
    <row r="23" spans="1:4" ht="15" customHeight="1">
      <c r="A23" s="16" t="s">
        <v>38</v>
      </c>
      <c r="B23" s="17" t="s">
        <v>39</v>
      </c>
      <c r="C23" s="17">
        <v>4</v>
      </c>
      <c r="D23" s="11"/>
    </row>
    <row r="24" spans="1:4" ht="15" customHeight="1">
      <c r="A24" s="16" t="s">
        <v>133</v>
      </c>
      <c r="B24" s="17" t="s">
        <v>134</v>
      </c>
      <c r="C24" s="17">
        <f>'SO CC Attrition'!C20+'SO CO Attrition'!C20</f>
        <v>2</v>
      </c>
      <c r="D24" s="11"/>
    </row>
    <row r="25" spans="1:4" ht="15" customHeight="1">
      <c r="A25" s="16" t="s">
        <v>40</v>
      </c>
      <c r="B25" s="17" t="s">
        <v>41</v>
      </c>
      <c r="C25" s="17">
        <f>'SO CC Attrition'!C21+'SO CO Attrition'!C21+'SO LE Attrition'!C23</f>
        <v>6</v>
      </c>
      <c r="D25" s="11"/>
    </row>
    <row r="26" spans="1:4" ht="15" customHeight="1">
      <c r="A26" s="16" t="s">
        <v>42</v>
      </c>
      <c r="B26" s="17" t="s">
        <v>43</v>
      </c>
      <c r="C26" s="17">
        <f>'SO CC Attrition'!C22+'SO CO Attrition'!C22+'SO LE Attrition'!C24</f>
        <v>10</v>
      </c>
      <c r="D26" s="11"/>
    </row>
    <row r="27" spans="1:4" ht="15" customHeight="1">
      <c r="A27" s="16" t="s">
        <v>44</v>
      </c>
      <c r="B27" s="17" t="s">
        <v>45</v>
      </c>
      <c r="C27" s="17">
        <f>'SO CC Attrition'!C23+'SO CO Attrition'!C23+'SO LE Attrition'!C25</f>
        <v>21</v>
      </c>
      <c r="D27" s="11"/>
    </row>
    <row r="28" spans="1:4" ht="15" customHeight="1">
      <c r="A28" s="16" t="s">
        <v>46</v>
      </c>
      <c r="B28" s="17" t="s">
        <v>47</v>
      </c>
      <c r="C28" s="17">
        <f>'SO CC Attrition'!C24+'SO CO Attrition'!C24+'SO LE Attrition'!C26</f>
        <v>18</v>
      </c>
      <c r="D28" s="11"/>
    </row>
    <row r="29" spans="1:4" ht="15" customHeight="1">
      <c r="A29" s="16" t="s">
        <v>48</v>
      </c>
      <c r="B29" s="17" t="s">
        <v>49</v>
      </c>
      <c r="C29" s="17">
        <f>'SO CC Attrition'!C25+'SO CO Attrition'!C25+'SO LE Attrition'!C27</f>
        <v>139</v>
      </c>
      <c r="D29" s="11"/>
    </row>
    <row r="30" spans="1:4" ht="15" customHeight="1">
      <c r="A30" s="16" t="s">
        <v>50</v>
      </c>
      <c r="B30" s="17" t="s">
        <v>51</v>
      </c>
      <c r="C30" s="17">
        <f>'SO CC Attrition'!C26+'SO CO Attrition'!C26+'SO LE Attrition'!C28</f>
        <v>4</v>
      </c>
      <c r="D30" s="11"/>
    </row>
    <row r="31" spans="1:4" ht="15" customHeight="1">
      <c r="A31" s="16" t="s">
        <v>52</v>
      </c>
      <c r="B31" s="17" t="s">
        <v>53</v>
      </c>
      <c r="C31" s="17">
        <f>'SO CC Attrition'!C27+'SO CO Attrition'!C27+'SO LE Attrition'!C29</f>
        <v>25</v>
      </c>
      <c r="D31" s="11"/>
    </row>
    <row r="32" spans="1:4" ht="15" customHeight="1">
      <c r="A32" s="16" t="s">
        <v>54</v>
      </c>
      <c r="B32" s="17" t="s">
        <v>55</v>
      </c>
      <c r="C32" s="17">
        <f>'SO LE Attrition'!C30+'SO CC Attrition'!C28</f>
        <v>5</v>
      </c>
      <c r="D32" s="11"/>
    </row>
    <row r="33" spans="1:4" ht="15" customHeight="1">
      <c r="A33" s="16" t="s">
        <v>56</v>
      </c>
      <c r="B33" s="17" t="s">
        <v>57</v>
      </c>
      <c r="C33" s="17">
        <f>'SO CC Attrition'!C29+'SO CO Attrition'!C28+'SO LE Attrition'!C31</f>
        <v>157</v>
      </c>
      <c r="D33" s="11"/>
    </row>
    <row r="34" spans="1:4" ht="15" customHeight="1">
      <c r="A34" s="16" t="s">
        <v>135</v>
      </c>
      <c r="B34" s="17" t="s">
        <v>136</v>
      </c>
      <c r="C34" s="17">
        <v>1</v>
      </c>
      <c r="D34" s="11"/>
    </row>
    <row r="35" spans="1:4" ht="15" customHeight="1">
      <c r="A35" s="16" t="s">
        <v>58</v>
      </c>
      <c r="B35" s="17" t="s">
        <v>59</v>
      </c>
      <c r="C35" s="17">
        <f>'SO CC Attrition'!C30+'SO CO Attrition'!C30+'SO LE Attrition'!C32</f>
        <v>9</v>
      </c>
      <c r="D35" s="11"/>
    </row>
    <row r="36" spans="1:4" ht="15" customHeight="1">
      <c r="A36" s="16" t="s">
        <v>60</v>
      </c>
      <c r="B36" s="17" t="s">
        <v>61</v>
      </c>
      <c r="C36" s="17">
        <f>'SO CC Attrition'!C31+'SO CO Attrition'!C31+'SO LE Attrition'!C33</f>
        <v>32</v>
      </c>
      <c r="D36" s="11"/>
    </row>
    <row r="37" spans="1:4" ht="15" customHeight="1">
      <c r="A37" s="16" t="s">
        <v>62</v>
      </c>
      <c r="B37" s="17" t="s">
        <v>63</v>
      </c>
      <c r="C37" s="17">
        <f>'SO CC Attrition'!C32+'SO CO Attrition'!C32+'SO LE Attrition'!C34</f>
        <v>77</v>
      </c>
      <c r="D37" s="11"/>
    </row>
    <row r="38" spans="1:4" ht="15" customHeight="1">
      <c r="A38" s="16" t="s">
        <v>64</v>
      </c>
      <c r="B38" s="17" t="s">
        <v>65</v>
      </c>
      <c r="C38" s="17">
        <f>'SO CC Attrition'!C33+'SO CO Attrition'!C33+'SO LE Attrition'!C35</f>
        <v>35</v>
      </c>
      <c r="D38" s="11"/>
    </row>
    <row r="39" spans="1:4" ht="15" customHeight="1">
      <c r="A39" s="16" t="s">
        <v>66</v>
      </c>
      <c r="B39" s="17" t="s">
        <v>67</v>
      </c>
      <c r="C39" s="17">
        <f>'SO CO Attrition'!C34+'SO LE Attrition'!C36</f>
        <v>6</v>
      </c>
      <c r="D39" s="11"/>
    </row>
    <row r="40" spans="1:4" ht="15" customHeight="1">
      <c r="A40" s="16" t="s">
        <v>68</v>
      </c>
      <c r="B40" s="17" t="s">
        <v>69</v>
      </c>
      <c r="C40" s="17">
        <v>5</v>
      </c>
      <c r="D40" s="11"/>
    </row>
    <row r="41" spans="1:4" ht="15" customHeight="1">
      <c r="A41" s="16" t="s">
        <v>70</v>
      </c>
      <c r="B41" s="17" t="s">
        <v>71</v>
      </c>
      <c r="C41" s="17">
        <v>2</v>
      </c>
      <c r="D41" s="11"/>
    </row>
    <row r="42" spans="1:4" ht="15" customHeight="1">
      <c r="A42" s="16" t="s">
        <v>72</v>
      </c>
      <c r="B42" s="17" t="s">
        <v>73</v>
      </c>
      <c r="C42" s="17">
        <f>'SO CC Attrition'!C34+'SO CO Attrition'!C35+'SO LE Attrition'!C39</f>
        <v>36</v>
      </c>
      <c r="D42" s="11"/>
    </row>
    <row r="43" spans="1:4" ht="15" customHeight="1">
      <c r="A43" s="16" t="s">
        <v>74</v>
      </c>
      <c r="B43" s="17" t="s">
        <v>75</v>
      </c>
      <c r="C43" s="17">
        <f>'SO CC Attrition'!C35+'SO CO Attrition'!C36+'SO LE Attrition'!C40</f>
        <v>24</v>
      </c>
      <c r="D43" s="11"/>
    </row>
    <row r="44" spans="1:4" ht="15" customHeight="1">
      <c r="A44" s="16" t="s">
        <v>76</v>
      </c>
      <c r="B44" s="17" t="s">
        <v>77</v>
      </c>
      <c r="C44" s="17">
        <f>'SO CC Attrition'!C36+'SO CO Attrition'!C37+'SO LE Attrition'!C41</f>
        <v>31</v>
      </c>
      <c r="D44" s="11"/>
    </row>
    <row r="45" spans="1:4" ht="15" customHeight="1">
      <c r="A45" s="16" t="s">
        <v>78</v>
      </c>
      <c r="B45" s="17" t="s">
        <v>79</v>
      </c>
      <c r="C45" s="17">
        <f>'SO LE Attrition'!C42</f>
        <v>141</v>
      </c>
      <c r="D45" s="11"/>
    </row>
    <row r="46" spans="1:4" ht="15" customHeight="1">
      <c r="A46" s="16" t="s">
        <v>80</v>
      </c>
      <c r="B46" s="17" t="s">
        <v>81</v>
      </c>
      <c r="C46" s="17">
        <f>'SO CC Attrition'!C37+'SO CO Attrition'!C38+'SO LE Attrition'!C43</f>
        <v>39</v>
      </c>
      <c r="D46" s="11"/>
    </row>
    <row r="47" spans="1:4" ht="15" customHeight="1">
      <c r="A47" s="16" t="s">
        <v>82</v>
      </c>
      <c r="B47" s="17" t="s">
        <v>83</v>
      </c>
      <c r="C47" s="17">
        <f>'SO CC Attrition'!C38+'SO CO Attrition'!C39+'SO LE Attrition'!C44</f>
        <v>12</v>
      </c>
      <c r="D47" s="11"/>
    </row>
    <row r="48" spans="1:4" ht="15" customHeight="1">
      <c r="A48" s="16" t="s">
        <v>84</v>
      </c>
      <c r="B48" s="17" t="s">
        <v>85</v>
      </c>
      <c r="C48" s="17">
        <f>'SO LE Attrition'!C45</f>
        <v>22</v>
      </c>
      <c r="D48" s="11"/>
    </row>
    <row r="49" spans="1:4" ht="15" customHeight="1">
      <c r="A49" s="16" t="s">
        <v>86</v>
      </c>
      <c r="B49" s="17" t="s">
        <v>87</v>
      </c>
      <c r="C49" s="17">
        <f>'SO CC Attrition'!C39+'SO CO Attrition'!C40+'SO LE Attrition'!C46</f>
        <v>11</v>
      </c>
      <c r="D49" s="11"/>
    </row>
    <row r="50" spans="1:4" ht="15" customHeight="1">
      <c r="A50" s="16" t="s">
        <v>88</v>
      </c>
      <c r="B50" s="17" t="s">
        <v>89</v>
      </c>
      <c r="C50" s="17">
        <v>90</v>
      </c>
      <c r="D50" s="11"/>
    </row>
    <row r="51" spans="1:4" ht="15" customHeight="1">
      <c r="A51" s="16" t="s">
        <v>90</v>
      </c>
      <c r="B51" s="17" t="s">
        <v>91</v>
      </c>
      <c r="C51" s="17">
        <f>'SO LE Attrition'!C48+'SO CC Attrition'!C40</f>
        <v>22</v>
      </c>
      <c r="D51" s="11"/>
    </row>
    <row r="52" spans="1:4" ht="15" customHeight="1">
      <c r="A52" s="16" t="s">
        <v>92</v>
      </c>
      <c r="B52" s="17" t="s">
        <v>93</v>
      </c>
      <c r="C52" s="17">
        <f>'SO LE Attrition'!C49+'SO CO Attrition'!C41+'SO CC Attrition'!C41</f>
        <v>102</v>
      </c>
      <c r="D52" s="11"/>
    </row>
    <row r="53" spans="1:4" ht="15" customHeight="1">
      <c r="A53" s="16" t="s">
        <v>94</v>
      </c>
      <c r="B53" s="17" t="s">
        <v>95</v>
      </c>
      <c r="C53" s="17">
        <f>'SO LE Attrition'!C50+'SO CO Attrition'!C42+'SO CC Attrition'!C42</f>
        <v>100</v>
      </c>
      <c r="D53" s="11"/>
    </row>
    <row r="54" spans="1:4" ht="15" customHeight="1">
      <c r="A54" s="16" t="s">
        <v>96</v>
      </c>
      <c r="B54" s="17" t="s">
        <v>97</v>
      </c>
      <c r="C54" s="17">
        <f>'SO LE Attrition'!C51+'SO CO Attrition'!C43+'SO CC Attrition'!C43</f>
        <v>116</v>
      </c>
      <c r="D54" s="11"/>
    </row>
    <row r="55" spans="1:4" ht="15" customHeight="1">
      <c r="A55" s="16" t="s">
        <v>98</v>
      </c>
      <c r="B55" s="17" t="s">
        <v>99</v>
      </c>
      <c r="C55" s="17">
        <f>'SO LE Attrition'!C52+'SO CO Attrition'!C44+'SO CC Attrition'!C44</f>
        <v>70</v>
      </c>
      <c r="D55" s="11"/>
    </row>
    <row r="56" spans="1:4" ht="15" customHeight="1">
      <c r="A56" s="16" t="s">
        <v>100</v>
      </c>
      <c r="B56" s="17" t="s">
        <v>101</v>
      </c>
      <c r="C56" s="17">
        <f>'SO LE Attrition'!C53+'SO CO Attrition'!C45+'SO CC Attrition'!C45</f>
        <v>28</v>
      </c>
      <c r="D56" s="11"/>
    </row>
    <row r="57" spans="1:4" ht="15" customHeight="1">
      <c r="A57" s="16" t="s">
        <v>102</v>
      </c>
      <c r="B57" s="17" t="s">
        <v>103</v>
      </c>
      <c r="C57" s="17">
        <f>'SO LE Attrition'!C54+'SO CO Attrition'!C46+'SO CC Attrition'!C46</f>
        <v>31</v>
      </c>
      <c r="D57" s="11"/>
    </row>
    <row r="58" spans="1:4" ht="15" customHeight="1">
      <c r="A58" s="16" t="s">
        <v>104</v>
      </c>
      <c r="B58" s="17" t="s">
        <v>105</v>
      </c>
      <c r="C58" s="17">
        <f>'SO LE Attrition'!C55+'SO CO Attrition'!C47+'SO CC Attrition'!C47</f>
        <v>30</v>
      </c>
      <c r="D58" s="11"/>
    </row>
    <row r="59" spans="1:4" ht="15" customHeight="1">
      <c r="A59" s="16" t="s">
        <v>106</v>
      </c>
      <c r="B59" s="17" t="s">
        <v>107</v>
      </c>
      <c r="C59" s="17">
        <f>'SO LE Attrition'!C56+'SO CO Attrition'!C48+'SO CC Attrition'!C48</f>
        <v>44</v>
      </c>
      <c r="D59" s="11"/>
    </row>
    <row r="60" spans="1:4" ht="15" customHeight="1">
      <c r="A60" s="16" t="s">
        <v>108</v>
      </c>
      <c r="B60" s="17" t="s">
        <v>109</v>
      </c>
      <c r="C60" s="17">
        <f>'SO LE Attrition'!C57+'SO CO Attrition'!C49+'SO CC Attrition'!C49</f>
        <v>26</v>
      </c>
      <c r="D60" s="11"/>
    </row>
    <row r="61" spans="1:4" ht="15" customHeight="1">
      <c r="A61" s="16" t="s">
        <v>110</v>
      </c>
      <c r="B61" s="17" t="s">
        <v>111</v>
      </c>
      <c r="C61" s="17">
        <f>'SO LE Attrition'!C58+'SO CO Attrition'!C50+'SO CC Attrition'!C50</f>
        <v>36</v>
      </c>
      <c r="D61" s="11"/>
    </row>
    <row r="62" spans="1:4" ht="15" customHeight="1">
      <c r="A62" s="16" t="s">
        <v>112</v>
      </c>
      <c r="B62" s="17" t="s">
        <v>113</v>
      </c>
      <c r="C62" s="17">
        <f>'SO CO Attrition'!C51+'SO LE Attrition'!C59</f>
        <v>6</v>
      </c>
      <c r="D62" s="11"/>
    </row>
    <row r="63" spans="1:4" ht="15" customHeight="1">
      <c r="A63" s="16" t="s">
        <v>114</v>
      </c>
      <c r="B63" s="17" t="s">
        <v>115</v>
      </c>
      <c r="C63" s="17">
        <f>'SO CC Attrition'!C51+'SO CO Attrition'!C52+'SO LE Attrition'!C60</f>
        <v>6</v>
      </c>
      <c r="D63" s="11"/>
    </row>
    <row r="64" spans="1:4" ht="15" customHeight="1">
      <c r="A64" s="16" t="s">
        <v>116</v>
      </c>
      <c r="B64" s="17" t="s">
        <v>117</v>
      </c>
      <c r="C64" s="17">
        <f>'SO CC Attrition'!C52+'SO CO Attrition'!C53+'SO LE Attrition'!C61</f>
        <v>7</v>
      </c>
      <c r="D64" s="11"/>
    </row>
    <row r="65" spans="1:4" ht="15" customHeight="1">
      <c r="A65" s="16" t="s">
        <v>118</v>
      </c>
      <c r="B65" s="17" t="s">
        <v>119</v>
      </c>
      <c r="C65" s="17">
        <f>'SO CO Attrition'!C54+'SO LE Attrition'!C62</f>
        <v>2</v>
      </c>
      <c r="D65" s="11"/>
    </row>
    <row r="66" spans="1:4" ht="15" customHeight="1">
      <c r="A66" s="16" t="s">
        <v>120</v>
      </c>
      <c r="B66" s="17" t="s">
        <v>121</v>
      </c>
      <c r="C66" s="17">
        <f>'SO LE Attrition'!C63</f>
        <v>30</v>
      </c>
      <c r="D66" s="11"/>
    </row>
    <row r="67" spans="1:4" ht="15" customHeight="1">
      <c r="A67" s="16" t="s">
        <v>122</v>
      </c>
      <c r="B67" s="17" t="s">
        <v>123</v>
      </c>
      <c r="C67" s="17">
        <f>'SO CC Attrition'!C53+'SO CO Attrition'!C55+'SO LE Attrition'!C64</f>
        <v>9</v>
      </c>
      <c r="D67" s="11"/>
    </row>
    <row r="68" spans="1:4" ht="15" customHeight="1">
      <c r="A68" s="16" t="s">
        <v>124</v>
      </c>
      <c r="B68" s="17" t="s">
        <v>125</v>
      </c>
      <c r="C68" s="17">
        <f>'SO CC Attrition'!C54+'SO CO Attrition'!C56+'SO LE Attrition'!C65</f>
        <v>24</v>
      </c>
      <c r="D68" s="11"/>
    </row>
    <row r="69" spans="1:4" ht="15" customHeight="1">
      <c r="A69" s="16" t="s">
        <v>126</v>
      </c>
      <c r="B69" s="17" t="s">
        <v>127</v>
      </c>
      <c r="C69" s="17">
        <f>'SO CC Attrition'!C55+'SO CO Attrition'!C57+'SO LE Attrition'!C66</f>
        <v>3</v>
      </c>
      <c r="D69" s="1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 LE Attrition</vt:lpstr>
      <vt:lpstr>SO CO Attrition</vt:lpstr>
      <vt:lpstr>SO CC Attrition</vt:lpstr>
      <vt:lpstr>SO Total Attrition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Price, Stacey</cp:lastModifiedBy>
  <cp:lastPrinted>2016-07-13T14:43:13Z</cp:lastPrinted>
  <dcterms:created xsi:type="dcterms:W3CDTF">2016-03-01T19:52:08Z</dcterms:created>
  <dcterms:modified xsi:type="dcterms:W3CDTF">2016-07-13T15:53:31Z</dcterms:modified>
</cp:coreProperties>
</file>