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4240" windowHeight="11580"/>
  </bookViews>
  <sheets>
    <sheet name="TENPRINT" sheetId="1" r:id="rId1"/>
    <sheet name="FT TENPRINT FIXED" sheetId="8" r:id="rId2"/>
    <sheet name="FT TENPRINT MOBILE" sheetId="9" r:id="rId3"/>
    <sheet name="ADDITIONAL OFFERINGS" sheetId="10" r:id="rId4"/>
  </sheets>
  <definedNames>
    <definedName name="_xlnm.Print_Titles" localSheetId="3">'ADDITIONAL OFFERINGS'!$5:$5</definedName>
    <definedName name="_xlnm.Print_Titles" localSheetId="1">'FT TENPRINT FIXED'!$5:$5</definedName>
    <definedName name="_xlnm.Print_Titles" localSheetId="2">'FT TENPRINT MOBILE'!$5:$5</definedName>
    <definedName name="_xlnm.Print_Titles" localSheetId="0">TENPRINT!$5:$5</definedName>
  </definedNames>
  <calcPr calcId="145621"/>
</workbook>
</file>

<file path=xl/calcChain.xml><?xml version="1.0" encoding="utf-8"?>
<calcChain xmlns="http://schemas.openxmlformats.org/spreadsheetml/2006/main">
  <c r="C1" i="10" l="1"/>
  <c r="C1" i="9"/>
  <c r="C1" i="8"/>
</calcChain>
</file>

<file path=xl/sharedStrings.xml><?xml version="1.0" encoding="utf-8"?>
<sst xmlns="http://schemas.openxmlformats.org/spreadsheetml/2006/main" count="218" uniqueCount="129">
  <si>
    <t>Item or Model Number</t>
  </si>
  <si>
    <t>Manufacturer's Suggested Retail Price (MSRP)</t>
  </si>
  <si>
    <t>Less Percentage (%) Discount Bid</t>
  </si>
  <si>
    <t>Unit of Measure</t>
  </si>
  <si>
    <t xml:space="preserve">Extended Maintenance Cost Plan for Year 4              </t>
  </si>
  <si>
    <t xml:space="preserve">Extended Maintenance Cost Plan for Year 5             </t>
  </si>
  <si>
    <t xml:space="preserve">Extended Maintenance Cost Plan for Year 6              </t>
  </si>
  <si>
    <t>Actual Contract Purchase Price (Note: This should include three years of maintenance)</t>
  </si>
  <si>
    <r>
      <t xml:space="preserve">Description                                                                      </t>
    </r>
    <r>
      <rPr>
        <sz val="11"/>
        <rFont val="Arial"/>
        <family val="2"/>
      </rPr>
      <t>(Note: This section should include all equipment, accessories, parts, and supplies for this product group.)</t>
    </r>
    <r>
      <rPr>
        <b/>
        <sz val="11"/>
        <rFont val="Arial"/>
        <family val="2"/>
      </rPr>
      <t xml:space="preserve">
</t>
    </r>
  </si>
  <si>
    <t>TenPrint Capture Devices in accordance with Section Eight (Technical Specifications). This price sheet should include both tenprint only devices and palm print ten print devices.</t>
  </si>
  <si>
    <t>Line #</t>
  </si>
  <si>
    <t>Palm Print Capture Devices</t>
  </si>
  <si>
    <t>Ten Print Capture Devices</t>
  </si>
  <si>
    <t>Hardware</t>
  </si>
  <si>
    <t>Computers, Palm Print Scanner, Ten Print Scanners, Periphals</t>
  </si>
  <si>
    <t>Software</t>
  </si>
  <si>
    <t>Accessories</t>
  </si>
  <si>
    <t>Software Only</t>
  </si>
  <si>
    <t xml:space="preserve"> Include any additional offerings that relate the operational capabilities of the live scan equipment. This should also include any additional training/installation costs, etc.</t>
  </si>
  <si>
    <t>Bundles should include all items needed to create a "turn-key" solution.  This will include hardware, software, peripherals, installation, training and warranty for a fixed price.  If you are proposing a different model of a particular hardware besure to indicate on separate line items.  Description should include the scanner brand and model being proposed.</t>
  </si>
  <si>
    <r>
      <t xml:space="preserve">Price Sheet Information: </t>
    </r>
    <r>
      <rPr>
        <sz val="11"/>
        <color theme="1"/>
        <rFont val="Arial"/>
        <family val="2"/>
      </rPr>
      <t xml:space="preserve">Use this updated price sheet template to update original cost reply. </t>
    </r>
    <r>
      <rPr>
        <b/>
        <sz val="11"/>
        <color theme="1"/>
        <rFont val="Arial"/>
        <family val="2"/>
      </rPr>
      <t xml:space="preserve"> </t>
    </r>
    <r>
      <rPr>
        <sz val="11"/>
        <color theme="1"/>
        <rFont val="Arial"/>
        <family val="2"/>
      </rPr>
      <t xml:space="preserve">There are four (4) total spreadsheets within this workbook; three(3) Price Sheets (one for each product group) and one(1) for additional offerings. All Price Sheets must be completed for Reply to be considered Responsive. </t>
    </r>
  </si>
  <si>
    <r>
      <t xml:space="preserve">Notes: </t>
    </r>
    <r>
      <rPr>
        <sz val="11"/>
        <color theme="1"/>
        <rFont val="Arial"/>
        <family val="2"/>
      </rPr>
      <t>Cells must maintain their pre- set formats and data must be in the format provided.  Make sure your populated cells and cells containing formulas do not show or cause error codes.  Insert additional lines as needed.</t>
    </r>
  </si>
  <si>
    <t>Computers, Scanner, Ten Print Scanners, Periphals</t>
  </si>
  <si>
    <t>Vendor Name:</t>
  </si>
  <si>
    <r>
      <t xml:space="preserve">Price Sheet Information: </t>
    </r>
    <r>
      <rPr>
        <sz val="11"/>
        <color theme="1"/>
        <rFont val="Arial"/>
        <family val="2"/>
      </rPr>
      <t xml:space="preserve">Use this updated price sheet template to update original cost reply. </t>
    </r>
    <r>
      <rPr>
        <b/>
        <sz val="11"/>
        <color theme="1"/>
        <rFont val="Arial"/>
        <family val="2"/>
      </rPr>
      <t xml:space="preserve"> </t>
    </r>
    <r>
      <rPr>
        <sz val="11"/>
        <color theme="1"/>
        <rFont val="Arial"/>
        <family val="2"/>
      </rPr>
      <t xml:space="preserve">There are four (4) total spreadsheets within this workbook; three (3) Price Sheets (one for each product group) and one (1) for additional offerings. </t>
    </r>
  </si>
  <si>
    <t>Fewer then Ten Print Capture (Fixed) Devices</t>
  </si>
  <si>
    <t>Fewer Then Ten Print Capture (Fixed) Devices in accordance with Section Eight (Technical Specifications).</t>
  </si>
  <si>
    <t>Fewer then Ten Print Capture (Mobile) Devices</t>
  </si>
  <si>
    <t>Fewer Then Ten Print Capture (Mobile) Devices in accordance with Section Eight (Technical Specifications).</t>
  </si>
  <si>
    <t xml:space="preserve">Additional cost (by percentage) for 24/7 coverage of maintenance and support if not included in the price for the live scan equipment and software  </t>
  </si>
  <si>
    <t>Additional Offerings (Balance of Line) that directly relate to the operational capabilities of the livescan equipment but not currently required in the specifications as indicated in Section 8.</t>
  </si>
  <si>
    <t>FDLE_1_R_500_WC</t>
  </si>
  <si>
    <t>FDLE Cabinet Livescan , 500 ppi TP/PP, WebCam</t>
  </si>
  <si>
    <t>FDLE_1_R_500_Mug</t>
  </si>
  <si>
    <t>FDLE Cabinet Livescan , 500 ppi TP/PP, Mugshot Camera</t>
  </si>
  <si>
    <t>FDLE_1_D_500_WC</t>
  </si>
  <si>
    <t>FDLE Desktop Livescan , 500 ppi TP/PP, WebCam</t>
  </si>
  <si>
    <t>FDLE_1_D_500_Mug</t>
  </si>
  <si>
    <t>FDLE Desktop Livescan , 500 ppi TP/PP, Mugshot Camera</t>
  </si>
  <si>
    <t>FDLE_1_R_1000_WC</t>
  </si>
  <si>
    <r>
      <t xml:space="preserve">FDLE Cabinet Livescan , </t>
    </r>
    <r>
      <rPr>
        <i/>
        <sz val="11"/>
        <color theme="1"/>
        <rFont val="Arial"/>
        <family val="2"/>
      </rPr>
      <t>1000 ppi</t>
    </r>
    <r>
      <rPr>
        <sz val="11"/>
        <color theme="1"/>
        <rFont val="Arial"/>
        <family val="2"/>
      </rPr>
      <t xml:space="preserve"> TP/PP, WebCam</t>
    </r>
  </si>
  <si>
    <t>FDLE_1_R_1000_Mug</t>
  </si>
  <si>
    <r>
      <t xml:space="preserve">FDLE Cabinet Livescan , </t>
    </r>
    <r>
      <rPr>
        <i/>
        <sz val="11"/>
        <color theme="1"/>
        <rFont val="Arial"/>
        <family val="2"/>
      </rPr>
      <t>1000 ppi</t>
    </r>
    <r>
      <rPr>
        <sz val="11"/>
        <color theme="1"/>
        <rFont val="Arial"/>
        <family val="2"/>
      </rPr>
      <t xml:space="preserve"> TP/PP, Mugshot Camera</t>
    </r>
  </si>
  <si>
    <t>FDLE_1_D_1000_WC</t>
  </si>
  <si>
    <r>
      <t xml:space="preserve">FDLE Desktop Livescan , </t>
    </r>
    <r>
      <rPr>
        <i/>
        <sz val="11"/>
        <color theme="1"/>
        <rFont val="Arial"/>
        <family val="2"/>
      </rPr>
      <t>1000 ppi</t>
    </r>
    <r>
      <rPr>
        <b/>
        <sz val="11"/>
        <color theme="1"/>
        <rFont val="Arial"/>
        <family val="2"/>
      </rPr>
      <t xml:space="preserve"> </t>
    </r>
    <r>
      <rPr>
        <sz val="11"/>
        <color theme="1"/>
        <rFont val="Arial"/>
        <family val="2"/>
      </rPr>
      <t>TP/PP, WebCam</t>
    </r>
  </si>
  <si>
    <t>FDLE_1_D_1000_Mug</t>
  </si>
  <si>
    <r>
      <t xml:space="preserve">FDLE Desktop Livescan , </t>
    </r>
    <r>
      <rPr>
        <i/>
        <sz val="11"/>
        <color theme="1"/>
        <rFont val="Arial"/>
        <family val="2"/>
      </rPr>
      <t>1000 ppi</t>
    </r>
    <r>
      <rPr>
        <sz val="11"/>
        <color theme="1"/>
        <rFont val="Arial"/>
        <family val="2"/>
      </rPr>
      <t xml:space="preserve"> TP/PP, Mugshot Camera</t>
    </r>
  </si>
  <si>
    <t>4800-000040-07</t>
  </si>
  <si>
    <t>PortablePrinter</t>
  </si>
  <si>
    <t>HP OfficeJet Mobile 100 printer</t>
  </si>
  <si>
    <t>FDLE_3_D_500_TPPP_WC</t>
  </si>
  <si>
    <t>FDLE Desktop Livescan, 500ppi TP/PP, Webcam</t>
  </si>
  <si>
    <t>FDLE_3_D_500_TPPP_Mug</t>
  </si>
  <si>
    <t>FDLE Desktop Livescan, 500ppi TP/PP, Mugshot Camera</t>
  </si>
  <si>
    <t>FDLE_3_D_500_TP_WC</t>
  </si>
  <si>
    <t>FDLE Desktop Livescan, 500ppi TP Only, Webcam</t>
  </si>
  <si>
    <t>FDLE_3_D_500_TP_Mug</t>
  </si>
  <si>
    <t>FDLE Desktop Livescan, 500ppi TP Only, Mugshot Camera</t>
  </si>
  <si>
    <t>FDLE_3_D_1000_TPPP_Mug</t>
  </si>
  <si>
    <r>
      <t xml:space="preserve">FDLE Desktop Livescan, </t>
    </r>
    <r>
      <rPr>
        <i/>
        <sz val="11"/>
        <color theme="1"/>
        <rFont val="Arial"/>
        <family val="2"/>
      </rPr>
      <t>1000ppi</t>
    </r>
    <r>
      <rPr>
        <sz val="11"/>
        <color theme="1"/>
        <rFont val="Arial"/>
        <family val="2"/>
      </rPr>
      <t xml:space="preserve"> TP/PP, Mugshot Camera</t>
    </r>
  </si>
  <si>
    <t>FDLE_3_D_1000_TPPP_WC</t>
  </si>
  <si>
    <r>
      <t xml:space="preserve">FDLE Desktop Livescan, </t>
    </r>
    <r>
      <rPr>
        <i/>
        <sz val="11"/>
        <color theme="1"/>
        <rFont val="Arial"/>
        <family val="2"/>
      </rPr>
      <t xml:space="preserve">1000ppi </t>
    </r>
    <r>
      <rPr>
        <sz val="11"/>
        <color theme="1"/>
        <rFont val="Arial"/>
        <family val="2"/>
      </rPr>
      <t>TP/PP, Webcam</t>
    </r>
  </si>
  <si>
    <t>FDLE_DNA_Kit_2F</t>
  </si>
  <si>
    <t>Rapid DNA, Sex Offender Identification Kit (2F) Base without Laptop</t>
  </si>
  <si>
    <t>FDLE_DNA_Kit_4F</t>
  </si>
  <si>
    <t>Rapid DNA, Sex Offender Identification Kit (4F) Base without Laptop</t>
  </si>
  <si>
    <t>FDLE_RoadSide_Kit_2F</t>
  </si>
  <si>
    <t>FDLE RoadSide Kit (2F)</t>
  </si>
  <si>
    <t>FDLE_RoadSide_Kit_4F</t>
  </si>
  <si>
    <t>FDLE RoadSide Kit (4F)</t>
  </si>
  <si>
    <t>FDLE_D_NTA_2F</t>
  </si>
  <si>
    <t>FDLE Desktop Notice to Appear Station_2F</t>
  </si>
  <si>
    <t>FDLE_D_NTA_4F</t>
  </si>
  <si>
    <t>FDLE Desktop Notice to Appear Station_4F</t>
  </si>
  <si>
    <t>FDLE_4_P_500_TP_WC</t>
  </si>
  <si>
    <t>FDLE Portable Livescan, 500ppi TP Only, Webcam</t>
  </si>
  <si>
    <t>FDLE_4_P_500_TP_Mug</t>
  </si>
  <si>
    <t>FDLE Portable Livescan, 500ppi TP Only, Mugshot Camera</t>
  </si>
  <si>
    <t>FDLE_4_P_500_TPPP_WC</t>
  </si>
  <si>
    <t>FDLE Portable Livescan, 500ppi TP/PP, Webcam</t>
  </si>
  <si>
    <t>FDLE_4_P_500_TPPP_Mug</t>
  </si>
  <si>
    <t>FDLE Portable Livescan, 500ppi TP/PP, Mugshot Camera</t>
  </si>
  <si>
    <t>FDLE_DNA_Unit_2F_Base</t>
  </si>
  <si>
    <t>Rapid DNA, Sex Offender Identification Unit (2F) with Base Laptop</t>
  </si>
  <si>
    <t>FDLE_DNA_Unit_4F_Base</t>
  </si>
  <si>
    <t>Rapid DNA, Sex Offender Identification Unit (4F) with Base Laptop</t>
  </si>
  <si>
    <t>FDLE_DNA_Unit_2F_Rugged</t>
  </si>
  <si>
    <t>Rapid DNA, Sex Offender Identification Unit (2F) with Rugged Laptop</t>
  </si>
  <si>
    <t>FDLE_DNA_Unit_4F_Rugged</t>
  </si>
  <si>
    <t>Rapid DNA, Sex Offender Identification Unit (4F) with Rugged Laptop</t>
  </si>
  <si>
    <t>FDLE_RoadSide_Unit_2F_Base</t>
  </si>
  <si>
    <t>FDLE RoadSide Unit (2F) with Base Laptop</t>
  </si>
  <si>
    <t>FDLE_RoadSide_Unit_4F_Base</t>
  </si>
  <si>
    <t>FDLE RoadSide Unit (4F) with Base Laptop</t>
  </si>
  <si>
    <t>FDLE_RoadSide_Unit_2F_Rugged</t>
  </si>
  <si>
    <t>FDLE RoadSide Unit (2F) with Rugged Laptop</t>
  </si>
  <si>
    <t>FDLE_RoadSide_Unit_4F_Rugged</t>
  </si>
  <si>
    <t>FDLE RoadSide Unit (4F) with Rugged Laptop</t>
  </si>
  <si>
    <t>FDLE_2F</t>
  </si>
  <si>
    <t>FDLE Desktop Livescan, 2F, Webcam</t>
  </si>
  <si>
    <t>FDLE_2F_Kit</t>
  </si>
  <si>
    <t>FDLE MESA Desktop, 2F Kit</t>
  </si>
  <si>
    <t>MI01000005-02</t>
  </si>
  <si>
    <t>MorphoIdent Mobile Device</t>
  </si>
  <si>
    <t>4800-00010-55</t>
  </si>
  <si>
    <t>MorphoWave Device</t>
  </si>
  <si>
    <t>2201-713000-00</t>
  </si>
  <si>
    <t>Drivers License Parsing Scanner and License, M260, 2D-BARCODE/STRIPE, USB</t>
  </si>
  <si>
    <t>FDLE_D_UpgradeKit</t>
  </si>
  <si>
    <t>Morphotrak, LLC</t>
  </si>
  <si>
    <t>ESLO-DDMSUG-00</t>
  </si>
  <si>
    <t>ESLO-DWMSUG-00</t>
  </si>
  <si>
    <t>Mugshot, Digital Camera, Tri pod</t>
  </si>
  <si>
    <t>Mugshot, Webcam, Desktop Mount</t>
  </si>
  <si>
    <t>ESLO-SLARGE-00</t>
  </si>
  <si>
    <t>Signature Capture Tablet, 4 x 5</t>
  </si>
  <si>
    <t>Mono Card Printer MS810DN, 1 Drawer</t>
  </si>
  <si>
    <t>Label Printer</t>
  </si>
  <si>
    <t>4800-000040-05</t>
  </si>
  <si>
    <t>2110-074001-04</t>
  </si>
  <si>
    <t>2104-419000-00</t>
  </si>
  <si>
    <t>Extra Drawer Tray for MS810DN</t>
  </si>
  <si>
    <t>N/A*</t>
  </si>
  <si>
    <t>4800-000040-06</t>
  </si>
  <si>
    <t>Mono Card Printer MS810DN, 2 Drawers</t>
  </si>
  <si>
    <t>Mono Card Printer MS810DN, 3 Drawers</t>
  </si>
  <si>
    <r>
      <t>FDLE Livescan Upgrade Kit</t>
    </r>
    <r>
      <rPr>
        <vertAlign val="superscript"/>
        <sz val="11"/>
        <color theme="1"/>
        <rFont val="Arial"/>
        <family val="2"/>
      </rPr>
      <t>1 2</t>
    </r>
  </si>
  <si>
    <r>
      <rPr>
        <vertAlign val="superscript"/>
        <sz val="11"/>
        <color theme="1"/>
        <rFont val="Arial"/>
        <family val="2"/>
      </rPr>
      <t>1</t>
    </r>
    <r>
      <rPr>
        <sz val="11"/>
        <color theme="1"/>
        <rFont val="Arial"/>
        <family val="2"/>
      </rPr>
      <t xml:space="preserve"> Available and applicable for LSS Livescans purchased between April 1, 2014 and December 31, 2015</t>
    </r>
  </si>
  <si>
    <r>
      <rPr>
        <vertAlign val="superscript"/>
        <sz val="11"/>
        <color theme="1"/>
        <rFont val="Arial"/>
        <family val="2"/>
      </rPr>
      <t xml:space="preserve">2 </t>
    </r>
    <r>
      <rPr>
        <sz val="11"/>
        <color theme="1"/>
        <rFont val="Arial"/>
        <family val="2"/>
      </rPr>
      <t>Current warranty/maintenance agreement on the existing livescan device will continue after the upgrade.</t>
    </r>
  </si>
</sst>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5" formatCode="&quot;$&quot;#,##0_);\(&quot;$&quot;#,##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quot;\&quot;#,##0.00;[Red]&quot;\&quot;\-#,##0.00"/>
    <numFmt numFmtId="165" formatCode="_ &quot;\&quot;* #,##0_ ;_ &quot;\&quot;* \-#,##0_ ;_ &quot;\&quot;* &quot;-&quot;_ ;_ @_ "/>
    <numFmt numFmtId="166" formatCode="mmmm\-yy"/>
    <numFmt numFmtId="167" formatCode="_ * #,##0.00_ ;_ * \-#,##0.00_ ;_ * &quot;-&quot;??_ ;_ @_ "/>
    <numFmt numFmtId="168" formatCode="_-* #,##0.00\ _F_-;\-* #,##0.00\ _F_-;_-* &quot;-&quot;??\ _F_-;_-@_-"/>
    <numFmt numFmtId="169" formatCode="dd\-mmm\-yy"/>
    <numFmt numFmtId="170" formatCode="mmm\-yyyy"/>
    <numFmt numFmtId="171" formatCode="dd\-mmm\-yyyy"/>
    <numFmt numFmtId="172" formatCode="0.0%;\(0.0%\)"/>
    <numFmt numFmtId="173" formatCode="mm/dd/yy\ hh:mm\ AM/PM"/>
    <numFmt numFmtId="174" formatCode="mm/dd/yy\ hh:mm:ss"/>
    <numFmt numFmtId="175" formatCode="0&quot;  &quot;"/>
    <numFmt numFmtId="176" formatCode="#,##0.00\ \ \ "/>
    <numFmt numFmtId="177" formatCode="_ * #,##0.00_)_£_ ;_ * \(#,##0.00\)_£_ ;_ * &quot;-&quot;??_)_£_ ;_ @_ "/>
    <numFmt numFmtId="178" formatCode="_-* #,##0.00_-;\-* #,##0.00_-;_-* &quot;-&quot;??_-;_-@_-"/>
    <numFmt numFmtId="179" formatCode="#,##0\ &quot;F&quot;;[Red]\-#,##0\ &quot;F&quot;"/>
    <numFmt numFmtId="180" formatCode="_-* #,##0.00\ [$€]_-;\-* #,##0.00\ [$€]_-;_-* &quot;-&quot;??\ [$€]_-;_-@_-"/>
    <numFmt numFmtId="181" formatCode="#,##0.0_);\(#,##0.0\)"/>
    <numFmt numFmtId="182" formatCode="#,##0&quot; F&quot;_);\(#,##0&quot; F&quot;\)"/>
    <numFmt numFmtId="183" formatCode="_-* #,##0\ _B_F_-;\-* #,##0\ _B_F_-;_-* &quot;-&quot;\ _B_F_-;_-@_-"/>
    <numFmt numFmtId="184" formatCode="_-* #,##0.00\ _€_-;\-* #,##0.00\ _€_-;_-* &quot;-&quot;??\ _€_-;_-@_-"/>
    <numFmt numFmtId="185" formatCode="_(* #,##0_);_(* \(#,##0\);_(* &quot;-&quot;??_);_(@_)"/>
    <numFmt numFmtId="186" formatCode="0.0"/>
    <numFmt numFmtId="187" formatCode="_-* #,##0\ &quot;BF&quot;_-;\-* #,##0\ &quot;BF&quot;_-;_-* &quot;-&quot;\ &quot;BF&quot;_-;_-@_-"/>
    <numFmt numFmtId="188" formatCode="_-* #,##0.00\ &quot;BF&quot;_-;\-* #,##0.00\ &quot;BF&quot;_-;_-* &quot;-&quot;??\ &quot;BF&quot;_-;_-@_-"/>
    <numFmt numFmtId="189" formatCode="0.00_)"/>
    <numFmt numFmtId="190" formatCode="0.0%\ \ \ ;[Red]\(0.0%\)\ "/>
    <numFmt numFmtId="191" formatCode="0%;\(0%\)"/>
    <numFmt numFmtId="192" formatCode="###,000_);\(##,#00\)"/>
    <numFmt numFmtId="193" formatCode="0.00000%"/>
    <numFmt numFmtId="194" formatCode="#,##0;\(#,##0\)"/>
    <numFmt numFmtId="195" formatCode="#,##0.0000000"/>
    <numFmt numFmtId="196" formatCode="General_)"/>
    <numFmt numFmtId="197" formatCode="#,##0.000_);[Red]\(#,##0.000\)"/>
    <numFmt numFmtId="198" formatCode="0.0E+00"/>
    <numFmt numFmtId="199" formatCode="0E+00"/>
    <numFmt numFmtId="200" formatCode="&quot;\&quot;#,##0;[Red]&quot;\&quot;\-#,##0"/>
  </numFmts>
  <fonts count="91">
    <font>
      <sz val="11"/>
      <color theme="1"/>
      <name val="Calibri"/>
      <family val="2"/>
      <scheme val="minor"/>
    </font>
    <font>
      <sz val="10"/>
      <name val="Arial"/>
      <family val="2"/>
    </font>
    <font>
      <sz val="10"/>
      <name val="Arial"/>
      <family val="2"/>
    </font>
    <font>
      <b/>
      <sz val="11"/>
      <name val="Arial"/>
      <family val="2"/>
    </font>
    <font>
      <sz val="11"/>
      <name val="Arial"/>
      <family val="2"/>
    </font>
    <font>
      <b/>
      <sz val="11"/>
      <color theme="1"/>
      <name val="Arial"/>
      <family val="2"/>
    </font>
    <font>
      <sz val="11"/>
      <color theme="1"/>
      <name val="Arial"/>
      <family val="2"/>
    </font>
    <font>
      <b/>
      <sz val="16"/>
      <color theme="1"/>
      <name val="Arial"/>
      <family val="2"/>
    </font>
    <font>
      <sz val="11"/>
      <color theme="1"/>
      <name val="Calibri"/>
      <family val="2"/>
      <scheme val="minor"/>
    </font>
    <font>
      <sz val="11"/>
      <color theme="1"/>
      <name val="Times New Roman"/>
      <family val="1"/>
    </font>
    <font>
      <i/>
      <sz val="11"/>
      <color theme="1"/>
      <name val="Arial"/>
      <family val="2"/>
    </font>
    <font>
      <sz val="10"/>
      <color indexed="8"/>
      <name val="Arial"/>
      <family val="2"/>
    </font>
    <font>
      <sz val="10"/>
      <name val="Times New Roman"/>
      <family val="1"/>
    </font>
    <font>
      <b/>
      <sz val="36"/>
      <name val="Arial"/>
      <family val="2"/>
    </font>
    <font>
      <sz val="11"/>
      <name val="MS ??"/>
      <family val="1"/>
      <charset val="128"/>
    </font>
    <font>
      <sz val="12"/>
      <name val="???"/>
      <family val="1"/>
      <charset val="129"/>
    </font>
    <font>
      <sz val="10"/>
      <name val="Helv"/>
      <charset val="204"/>
    </font>
    <font>
      <sz val="10"/>
      <name val="Helv"/>
      <family val="2"/>
    </font>
    <font>
      <sz val="12"/>
      <color indexed="8"/>
      <name val="Myriad Pro"/>
      <family val="2"/>
    </font>
    <font>
      <sz val="11"/>
      <color indexed="8"/>
      <name val="Calibri"/>
      <family val="2"/>
      <charset val="204"/>
    </font>
    <font>
      <sz val="12"/>
      <color indexed="9"/>
      <name val="Myriad Pro"/>
      <family val="2"/>
    </font>
    <font>
      <sz val="11"/>
      <color indexed="9"/>
      <name val="Calibri"/>
      <family val="2"/>
      <charset val="204"/>
    </font>
    <font>
      <sz val="10"/>
      <name val="Geneva"/>
      <family val="2"/>
    </font>
    <font>
      <sz val="10"/>
      <name val="Geneva"/>
    </font>
    <font>
      <sz val="11"/>
      <color indexed="8"/>
      <name val="Calibri"/>
      <family val="2"/>
    </font>
    <font>
      <sz val="11"/>
      <color indexed="9"/>
      <name val="Calibri"/>
      <family val="2"/>
    </font>
    <font>
      <sz val="10"/>
      <name val="Geneva"/>
      <charset val="177"/>
    </font>
    <font>
      <sz val="8"/>
      <name val="Arial"/>
      <family val="2"/>
    </font>
    <font>
      <sz val="12"/>
      <color indexed="10"/>
      <name val="Myriad Pro"/>
      <family val="2"/>
    </font>
    <font>
      <sz val="11"/>
      <color indexed="20"/>
      <name val="Calibri"/>
      <family val="2"/>
      <charset val="204"/>
    </font>
    <font>
      <sz val="12"/>
      <name val="Tms Rmn"/>
    </font>
    <font>
      <sz val="12"/>
      <color indexed="17"/>
      <name val="Myriad Pro"/>
      <family val="2"/>
    </font>
    <font>
      <b/>
      <sz val="12"/>
      <color indexed="52"/>
      <name val="Myriad Pro"/>
      <family val="2"/>
    </font>
    <font>
      <b/>
      <sz val="11"/>
      <color indexed="52"/>
      <name val="Calibri"/>
      <family val="2"/>
      <charset val="204"/>
    </font>
    <font>
      <b/>
      <sz val="10"/>
      <name val="Helv"/>
    </font>
    <font>
      <b/>
      <sz val="12"/>
      <color indexed="9"/>
      <name val="Myriad Pro"/>
      <family val="2"/>
    </font>
    <font>
      <sz val="12"/>
      <color indexed="52"/>
      <name val="Myriad Pro"/>
      <family val="2"/>
    </font>
    <font>
      <b/>
      <sz val="11"/>
      <color indexed="9"/>
      <name val="Calibri"/>
      <family val="2"/>
      <charset val="204"/>
    </font>
    <font>
      <b/>
      <sz val="10"/>
      <color indexed="12"/>
      <name val="Arial"/>
      <family val="2"/>
    </font>
    <font>
      <sz val="10"/>
      <name val="Helv"/>
    </font>
    <font>
      <b/>
      <sz val="11"/>
      <color indexed="12"/>
      <name val="Arial"/>
      <family val="2"/>
    </font>
    <font>
      <sz val="10"/>
      <name val="MS Serif"/>
      <family val="1"/>
    </font>
    <font>
      <sz val="1"/>
      <color indexed="8"/>
      <name val="Courier"/>
      <family val="3"/>
    </font>
    <font>
      <b/>
      <sz val="11"/>
      <color indexed="8"/>
      <name val="Calibri"/>
      <family val="2"/>
    </font>
    <font>
      <b/>
      <sz val="11"/>
      <color indexed="56"/>
      <name val="Myriad Pro"/>
      <family val="2"/>
    </font>
    <font>
      <sz val="10"/>
      <color indexed="16"/>
      <name val="MS Serif"/>
      <family val="1"/>
    </font>
    <font>
      <sz val="12"/>
      <color indexed="62"/>
      <name val="Myriad Pro"/>
      <family val="2"/>
    </font>
    <font>
      <b/>
      <sz val="14"/>
      <name val="MS Sans Serif"/>
      <family val="2"/>
    </font>
    <font>
      <i/>
      <sz val="11"/>
      <color indexed="23"/>
      <name val="Calibri"/>
      <family val="2"/>
      <charset val="204"/>
    </font>
    <font>
      <i/>
      <sz val="1"/>
      <color indexed="8"/>
      <name val="Courier"/>
      <family val="3"/>
    </font>
    <font>
      <sz val="10"/>
      <name val="Tms Rmn"/>
    </font>
    <font>
      <b/>
      <sz val="10"/>
      <name val="Geneva"/>
      <family val="2"/>
    </font>
    <font>
      <sz val="11"/>
      <color indexed="17"/>
      <name val="Calibri"/>
      <family val="2"/>
      <charset val="204"/>
    </font>
    <font>
      <b/>
      <sz val="12"/>
      <name val="Helv"/>
    </font>
    <font>
      <b/>
      <sz val="12"/>
      <name val="Arial"/>
      <family val="2"/>
    </font>
    <font>
      <b/>
      <sz val="15"/>
      <color indexed="56"/>
      <name val="Calibri"/>
      <family val="2"/>
      <charset val="204"/>
    </font>
    <font>
      <b/>
      <sz val="18"/>
      <name val="Arial"/>
      <family val="2"/>
    </font>
    <font>
      <b/>
      <sz val="13"/>
      <color indexed="56"/>
      <name val="Calibri"/>
      <family val="2"/>
      <charset val="204"/>
    </font>
    <font>
      <b/>
      <sz val="11"/>
      <color indexed="56"/>
      <name val="Calibri"/>
      <family val="2"/>
      <charset val="204"/>
    </font>
    <font>
      <sz val="10"/>
      <color indexed="12"/>
      <name val="Arial"/>
      <family val="2"/>
      <charset val="177"/>
    </font>
    <font>
      <sz val="12"/>
      <color indexed="20"/>
      <name val="Myriad Pro"/>
      <family val="2"/>
    </font>
    <font>
      <sz val="11"/>
      <color indexed="62"/>
      <name val="Calibri"/>
      <family val="2"/>
      <charset val="204"/>
    </font>
    <font>
      <sz val="11"/>
      <color indexed="52"/>
      <name val="Calibri"/>
      <family val="2"/>
      <charset val="204"/>
    </font>
    <font>
      <b/>
      <sz val="11"/>
      <name val="Helv"/>
    </font>
    <font>
      <sz val="10"/>
      <name val="MS Sans Serif"/>
      <family val="2"/>
    </font>
    <font>
      <sz val="11"/>
      <color indexed="60"/>
      <name val="Calibri"/>
      <family val="2"/>
      <charset val="204"/>
    </font>
    <font>
      <sz val="12"/>
      <color indexed="60"/>
      <name val="Myriad Pro"/>
      <family val="2"/>
    </font>
    <font>
      <sz val="7"/>
      <name val="Small Fonts"/>
      <family val="2"/>
    </font>
    <font>
      <b/>
      <i/>
      <sz val="16"/>
      <name val="Helv"/>
    </font>
    <font>
      <sz val="12"/>
      <name val="Courier"/>
      <family val="3"/>
    </font>
    <font>
      <b/>
      <sz val="11"/>
      <color indexed="63"/>
      <name val="Calibri"/>
      <family val="2"/>
      <charset val="204"/>
    </font>
    <font>
      <b/>
      <i/>
      <sz val="10"/>
      <color indexed="8"/>
      <name val="Arial"/>
      <family val="2"/>
    </font>
    <font>
      <b/>
      <sz val="10"/>
      <color indexed="8"/>
      <name val="Arial"/>
      <family val="2"/>
    </font>
    <font>
      <b/>
      <i/>
      <sz val="22"/>
      <color indexed="8"/>
      <name val="Times New Roman"/>
      <family val="1"/>
    </font>
    <font>
      <sz val="12"/>
      <name val="Helv"/>
    </font>
    <font>
      <b/>
      <sz val="12"/>
      <color indexed="63"/>
      <name val="Myriad Pro"/>
      <family val="2"/>
    </font>
    <font>
      <b/>
      <sz val="18"/>
      <color indexed="62"/>
      <name val="Cambria"/>
      <family val="2"/>
    </font>
    <font>
      <b/>
      <sz val="8"/>
      <color indexed="8"/>
      <name val="Helv"/>
    </font>
    <font>
      <i/>
      <sz val="12"/>
      <color indexed="23"/>
      <name val="Myriad Pro"/>
      <family val="2"/>
    </font>
    <font>
      <b/>
      <sz val="18"/>
      <color indexed="56"/>
      <name val="Cambria"/>
      <family val="2"/>
      <charset val="204"/>
    </font>
    <font>
      <b/>
      <sz val="18"/>
      <color indexed="56"/>
      <name val="Cambria"/>
      <family val="2"/>
    </font>
    <font>
      <b/>
      <sz val="15"/>
      <color indexed="56"/>
      <name val="Myriad Pro"/>
      <family val="2"/>
    </font>
    <font>
      <b/>
      <sz val="13"/>
      <color indexed="56"/>
      <name val="Myriad Pro"/>
      <family val="2"/>
    </font>
    <font>
      <b/>
      <sz val="11"/>
      <color indexed="8"/>
      <name val="Calibri"/>
      <family val="2"/>
      <charset val="204"/>
    </font>
    <font>
      <sz val="8"/>
      <name val="Arial"/>
      <family val="2"/>
      <charset val="177"/>
    </font>
    <font>
      <sz val="8"/>
      <color indexed="12"/>
      <name val="Arial"/>
      <family val="2"/>
      <charset val="177"/>
    </font>
    <font>
      <sz val="11"/>
      <color indexed="10"/>
      <name val="Calibri"/>
      <family val="2"/>
      <charset val="204"/>
    </font>
    <font>
      <u/>
      <sz val="10"/>
      <color indexed="36"/>
      <name val="Arial"/>
      <family val="2"/>
    </font>
    <font>
      <u/>
      <sz val="10"/>
      <color indexed="12"/>
      <name val="Arial"/>
      <family val="2"/>
    </font>
    <font>
      <sz val="11"/>
      <name val="ＭＳ Ｐゴシック"/>
      <family val="3"/>
      <charset val="128"/>
    </font>
    <font>
      <vertAlign val="superscript"/>
      <sz val="11"/>
      <color theme="1"/>
      <name val="Arial"/>
      <family val="2"/>
    </font>
  </fonts>
  <fills count="43">
    <fill>
      <patternFill patternType="none"/>
    </fill>
    <fill>
      <patternFill patternType="gray125"/>
    </fill>
    <fill>
      <patternFill patternType="solid">
        <fgColor rgb="FFFFFFCC"/>
      </patternFill>
    </fill>
    <fill>
      <patternFill patternType="solid">
        <fgColor theme="1"/>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6"/>
        <bgColor indexed="64"/>
      </patternFill>
    </fill>
    <fill>
      <patternFill patternType="solid">
        <fgColor indexed="26"/>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13"/>
      </patternFill>
    </fill>
    <fill>
      <patternFill patternType="solid">
        <fgColor indexed="43"/>
      </patternFill>
    </fill>
  </fills>
  <borders count="24">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medium">
        <color indexed="64"/>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64"/>
      </top>
      <bottom/>
      <diagonal/>
    </border>
  </borders>
  <cellStyleXfs count="599">
    <xf numFmtId="0" fontId="0" fillId="0" borderId="0"/>
    <xf numFmtId="0" fontId="1" fillId="0" borderId="0"/>
    <xf numFmtId="44" fontId="2" fillId="0" borderId="0" applyFont="0" applyFill="0" applyBorder="0" applyAlignment="0" applyProtection="0"/>
    <xf numFmtId="0" fontId="2" fillId="2" borderId="1" applyNumberFormat="0" applyFont="0" applyAlignment="0" applyProtection="0"/>
    <xf numFmtId="0" fontId="2" fillId="0" borderId="0"/>
    <xf numFmtId="44" fontId="8" fillId="0" borderId="0" applyFont="0" applyFill="0" applyBorder="0" applyAlignment="0" applyProtection="0"/>
    <xf numFmtId="0" fontId="1" fillId="0" borderId="0"/>
    <xf numFmtId="0" fontId="1" fillId="0" borderId="0"/>
    <xf numFmtId="0" fontId="1" fillId="0" borderId="0"/>
    <xf numFmtId="0" fontId="1" fillId="0" borderId="0"/>
    <xf numFmtId="5" fontId="13" fillId="0" borderId="0">
      <alignment horizontal="center"/>
    </xf>
    <xf numFmtId="5" fontId="13" fillId="0" borderId="0">
      <alignment horizontal="center"/>
    </xf>
    <xf numFmtId="5" fontId="13" fillId="0" borderId="0">
      <alignment horizontal="center"/>
    </xf>
    <xf numFmtId="164" fontId="14" fillId="0" borderId="0" applyFont="0" applyFill="0" applyBorder="0" applyAlignment="0" applyProtection="0"/>
    <xf numFmtId="165" fontId="15" fillId="0" borderId="0" applyFont="0" applyFill="0" applyBorder="0" applyAlignment="0" applyProtection="0"/>
    <xf numFmtId="40" fontId="14" fillId="0" borderId="0" applyFont="0" applyFill="0" applyBorder="0" applyAlignment="0" applyProtection="0"/>
    <xf numFmtId="38" fontId="14" fillId="0" borderId="0" applyFont="0" applyFill="0" applyBorder="0" applyAlignment="0" applyProtection="0"/>
    <xf numFmtId="166" fontId="1" fillId="0" borderId="0" applyFont="0" applyFill="0" applyBorder="0" applyAlignment="0" applyProtection="0"/>
    <xf numFmtId="9" fontId="15" fillId="0" borderId="0" applyFont="0" applyFill="0" applyBorder="0" applyAlignment="0" applyProtection="0"/>
    <xf numFmtId="167" fontId="15" fillId="0" borderId="0" applyFont="0" applyFill="0" applyBorder="0" applyAlignment="0" applyProtection="0"/>
    <xf numFmtId="0" fontId="16" fillId="0" borderId="0"/>
    <xf numFmtId="0" fontId="16" fillId="0" borderId="0"/>
    <xf numFmtId="0" fontId="17" fillId="0" borderId="0"/>
    <xf numFmtId="0" fontId="17" fillId="0" borderId="0"/>
    <xf numFmtId="0" fontId="17" fillId="0" borderId="0"/>
    <xf numFmtId="0" fontId="16" fillId="0" borderId="0"/>
    <xf numFmtId="0" fontId="1" fillId="0" borderId="0"/>
    <xf numFmtId="0" fontId="17" fillId="0" borderId="0"/>
    <xf numFmtId="0" fontId="17" fillId="0" borderId="0"/>
    <xf numFmtId="0" fontId="17" fillId="0" borderId="0"/>
    <xf numFmtId="0" fontId="1" fillId="0" borderId="0" applyFont="0" applyFill="0" applyBorder="0" applyAlignment="0" applyProtection="0"/>
    <xf numFmtId="0" fontId="1" fillId="0" borderId="0" applyFont="0" applyFill="0" applyBorder="0" applyAlignment="0" applyProtection="0"/>
    <xf numFmtId="0" fontId="1" fillId="0" borderId="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20" fillId="17"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0" fillId="17"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1" fillId="0" borderId="0"/>
    <xf numFmtId="0" fontId="1" fillId="0" borderId="0"/>
    <xf numFmtId="0" fontId="22" fillId="0" borderId="0"/>
    <xf numFmtId="0" fontId="1" fillId="0" borderId="0"/>
    <xf numFmtId="0" fontId="1" fillId="0" borderId="0"/>
    <xf numFmtId="0" fontId="22" fillId="0" borderId="0"/>
    <xf numFmtId="0" fontId="23" fillId="0" borderId="0"/>
    <xf numFmtId="0" fontId="23" fillId="0" borderId="0"/>
    <xf numFmtId="0" fontId="22" fillId="0" borderId="0"/>
    <xf numFmtId="0" fontId="22" fillId="0" borderId="0"/>
    <xf numFmtId="0" fontId="22" fillId="0" borderId="0"/>
    <xf numFmtId="0" fontId="22" fillId="0" borderId="0"/>
    <xf numFmtId="0" fontId="23" fillId="0" borderId="0"/>
    <xf numFmtId="0" fontId="1" fillId="0" borderId="0"/>
    <xf numFmtId="0" fontId="24" fillId="21" borderId="0" applyNumberFormat="0" applyBorder="0" applyAlignment="0" applyProtection="0"/>
    <xf numFmtId="0" fontId="24" fillId="21" borderId="0" applyNumberFormat="0" applyBorder="0" applyAlignment="0" applyProtection="0"/>
    <xf numFmtId="0" fontId="25" fillId="22" borderId="0" applyNumberFormat="0" applyBorder="0" applyAlignment="0" applyProtection="0"/>
    <xf numFmtId="0" fontId="21"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1" fillId="27" borderId="0" applyNumberFormat="0" applyBorder="0" applyAlignment="0" applyProtection="0"/>
    <xf numFmtId="0" fontId="24" fillId="24" borderId="0" applyNumberFormat="0" applyBorder="0" applyAlignment="0" applyProtection="0"/>
    <xf numFmtId="0" fontId="24" fillId="28" borderId="0" applyNumberFormat="0" applyBorder="0" applyAlignment="0" applyProtection="0"/>
    <xf numFmtId="0" fontId="25" fillId="25" borderId="0" applyNumberFormat="0" applyBorder="0" applyAlignment="0" applyProtection="0"/>
    <xf numFmtId="0" fontId="21" fillId="29"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5" fillId="25" borderId="0" applyNumberFormat="0" applyBorder="0" applyAlignment="0" applyProtection="0"/>
    <xf numFmtId="0" fontId="21" fillId="18" borderId="0" applyNumberFormat="0" applyBorder="0" applyAlignment="0" applyProtection="0"/>
    <xf numFmtId="0" fontId="24" fillId="30" borderId="0" applyNumberFormat="0" applyBorder="0" applyAlignment="0" applyProtection="0"/>
    <xf numFmtId="0" fontId="24" fillId="21" borderId="0" applyNumberFormat="0" applyBorder="0" applyAlignment="0" applyProtection="0"/>
    <xf numFmtId="0" fontId="25" fillId="22" borderId="0" applyNumberFormat="0" applyBorder="0" applyAlignment="0" applyProtection="0"/>
    <xf numFmtId="0" fontId="21" fillId="19" borderId="0" applyNumberFormat="0" applyBorder="0" applyAlignment="0" applyProtection="0"/>
    <xf numFmtId="0" fontId="24" fillId="24" borderId="0" applyNumberFormat="0" applyBorder="0" applyAlignment="0" applyProtection="0"/>
    <xf numFmtId="0" fontId="24" fillId="31" borderId="0" applyNumberFormat="0" applyBorder="0" applyAlignment="0" applyProtection="0"/>
    <xf numFmtId="0" fontId="25" fillId="31" borderId="0" applyNumberFormat="0" applyBorder="0" applyAlignment="0" applyProtection="0"/>
    <xf numFmtId="0" fontId="21" fillId="32" borderId="0" applyNumberFormat="0" applyBorder="0" applyAlignment="0" applyProtection="0"/>
    <xf numFmtId="168" fontId="22" fillId="33" borderId="9">
      <alignment horizontal="center" vertical="center"/>
    </xf>
    <xf numFmtId="168" fontId="26" fillId="33" borderId="9">
      <alignment horizontal="center" vertical="center"/>
    </xf>
    <xf numFmtId="168" fontId="26" fillId="33" borderId="9">
      <alignment horizontal="center" vertical="center"/>
    </xf>
    <xf numFmtId="168" fontId="22" fillId="33" borderId="9">
      <alignment horizontal="center" vertical="center"/>
    </xf>
    <xf numFmtId="168" fontId="22" fillId="33" borderId="9">
      <alignment horizontal="center" vertical="center"/>
    </xf>
    <xf numFmtId="168" fontId="22" fillId="33" borderId="9">
      <alignment horizontal="center" vertical="center"/>
    </xf>
    <xf numFmtId="168" fontId="22" fillId="33" borderId="9">
      <alignment horizontal="center" vertical="center"/>
    </xf>
    <xf numFmtId="168" fontId="26" fillId="33" borderId="9">
      <alignment horizontal="center" vertical="center"/>
    </xf>
    <xf numFmtId="0" fontId="1" fillId="0" borderId="0">
      <alignment vertical="center"/>
      <protection locked="0"/>
    </xf>
    <xf numFmtId="0" fontId="27" fillId="0" borderId="2"/>
    <xf numFmtId="0" fontId="28" fillId="0" borderId="0" applyNumberFormat="0" applyFill="0" applyBorder="0" applyAlignment="0" applyProtection="0"/>
    <xf numFmtId="0" fontId="29" fillId="8" borderId="0" applyNumberFormat="0" applyBorder="0" applyAlignment="0" applyProtection="0"/>
    <xf numFmtId="0" fontId="30" fillId="0" borderId="0" applyNumberFormat="0" applyFill="0" applyBorder="0" applyAlignment="0" applyProtection="0"/>
    <xf numFmtId="0" fontId="31" fillId="9" borderId="0" applyNumberFormat="0" applyBorder="0" applyAlignment="0" applyProtection="0"/>
    <xf numFmtId="169" fontId="1" fillId="0" borderId="0" applyFill="0" applyBorder="0" applyAlignment="0"/>
    <xf numFmtId="169" fontId="1" fillId="0" borderId="0" applyFill="0" applyBorder="0" applyAlignment="0"/>
    <xf numFmtId="169" fontId="1" fillId="0" borderId="0" applyFill="0" applyBorder="0" applyAlignment="0"/>
    <xf numFmtId="170" fontId="1" fillId="0" borderId="0" applyFill="0" applyBorder="0" applyAlignment="0"/>
    <xf numFmtId="170" fontId="1" fillId="0" borderId="0" applyFill="0" applyBorder="0" applyAlignment="0"/>
    <xf numFmtId="170" fontId="1" fillId="0" borderId="0" applyFill="0" applyBorder="0" applyAlignment="0"/>
    <xf numFmtId="171" fontId="1" fillId="0" borderId="0" applyFill="0" applyBorder="0" applyAlignment="0"/>
    <xf numFmtId="171" fontId="1" fillId="0" borderId="0" applyFill="0" applyBorder="0" applyAlignment="0"/>
    <xf numFmtId="171" fontId="1" fillId="0" borderId="0" applyFill="0" applyBorder="0" applyAlignment="0"/>
    <xf numFmtId="172" fontId="1" fillId="0" borderId="0" applyFill="0" applyBorder="0" applyAlignment="0"/>
    <xf numFmtId="172" fontId="1" fillId="0" borderId="0" applyFill="0" applyBorder="0" applyAlignment="0"/>
    <xf numFmtId="172" fontId="1" fillId="0" borderId="0" applyFill="0" applyBorder="0" applyAlignment="0"/>
    <xf numFmtId="173" fontId="1" fillId="0" borderId="0" applyFill="0" applyBorder="0" applyAlignment="0"/>
    <xf numFmtId="173" fontId="1" fillId="0" borderId="0" applyFill="0" applyBorder="0" applyAlignment="0"/>
    <xf numFmtId="173" fontId="1" fillId="0" borderId="0" applyFill="0" applyBorder="0" applyAlignment="0"/>
    <xf numFmtId="169" fontId="1" fillId="0" borderId="0" applyFill="0" applyBorder="0" applyAlignment="0"/>
    <xf numFmtId="169" fontId="1" fillId="0" borderId="0" applyFill="0" applyBorder="0" applyAlignment="0"/>
    <xf numFmtId="169"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0" fontId="1" fillId="0" borderId="0" applyFill="0" applyBorder="0" applyAlignment="0"/>
    <xf numFmtId="170" fontId="1" fillId="0" borderId="0" applyFill="0" applyBorder="0" applyAlignment="0"/>
    <xf numFmtId="170" fontId="1" fillId="0" borderId="0" applyFill="0" applyBorder="0" applyAlignment="0"/>
    <xf numFmtId="0" fontId="32" fillId="34" borderId="10" applyNumberFormat="0" applyAlignment="0" applyProtection="0"/>
    <xf numFmtId="0" fontId="33" fillId="34" borderId="10" applyNumberFormat="0" applyAlignment="0" applyProtection="0"/>
    <xf numFmtId="0" fontId="32" fillId="34" borderId="10" applyNumberFormat="0" applyAlignment="0" applyProtection="0"/>
    <xf numFmtId="0" fontId="34" fillId="0" borderId="0"/>
    <xf numFmtId="0" fontId="35" fillId="35" borderId="11" applyNumberFormat="0" applyAlignment="0" applyProtection="0"/>
    <xf numFmtId="0" fontId="36" fillId="0" borderId="12" applyNumberFormat="0" applyFill="0" applyAlignment="0" applyProtection="0"/>
    <xf numFmtId="0" fontId="36" fillId="0" borderId="12" applyNumberFormat="0" applyFill="0" applyAlignment="0" applyProtection="0"/>
    <xf numFmtId="0" fontId="37" fillId="35" borderId="11" applyNumberFormat="0" applyAlignment="0" applyProtection="0"/>
    <xf numFmtId="0" fontId="38" fillId="36" borderId="0"/>
    <xf numFmtId="0" fontId="38" fillId="36" borderId="0"/>
    <xf numFmtId="0" fontId="38" fillId="36" borderId="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5" fontId="1" fillId="0" borderId="0"/>
    <xf numFmtId="175" fontId="1" fillId="0" borderId="0"/>
    <xf numFmtId="175" fontId="1" fillId="0" borderId="0"/>
    <xf numFmtId="176" fontId="22"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3" fillId="0" borderId="0" applyFont="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0" fontId="39" fillId="0" borderId="0"/>
    <xf numFmtId="0" fontId="1" fillId="37" borderId="13" applyNumberFormat="0" applyFont="0" applyAlignment="0" applyProtection="0"/>
    <xf numFmtId="0" fontId="40" fillId="0" borderId="0">
      <alignment horizontal="left" vertical="center" indent="1"/>
    </xf>
    <xf numFmtId="0" fontId="41" fillId="0" borderId="0" applyNumberFormat="0" applyAlignment="0">
      <alignment horizontal="left"/>
    </xf>
    <xf numFmtId="0" fontId="41" fillId="0" borderId="0" applyNumberFormat="0" applyAlignment="0">
      <alignment horizontal="left"/>
    </xf>
    <xf numFmtId="0" fontId="41" fillId="0" borderId="0" applyNumberFormat="0" applyAlignment="0">
      <alignment horizontal="left"/>
    </xf>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5" fontId="1" fillId="0" borderId="0" applyFill="0" applyBorder="0" applyAlignment="0" applyProtection="0"/>
    <xf numFmtId="5" fontId="1" fillId="0" borderId="0" applyFill="0" applyBorder="0" applyAlignment="0" applyProtection="0"/>
    <xf numFmtId="5" fontId="1" fillId="0" borderId="0" applyFill="0" applyBorder="0" applyAlignment="0" applyProtection="0"/>
    <xf numFmtId="177" fontId="1" fillId="0" borderId="0"/>
    <xf numFmtId="177" fontId="1" fillId="0" borderId="0"/>
    <xf numFmtId="177"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4" fontId="11" fillId="0" borderId="0" applyFill="0" applyBorder="0" applyAlignment="0"/>
    <xf numFmtId="0" fontId="42" fillId="0" borderId="0">
      <protection locked="0"/>
    </xf>
    <xf numFmtId="178" fontId="12" fillId="0" borderId="0" applyFont="0" applyFill="0" applyBorder="0" applyAlignment="0" applyProtection="0"/>
    <xf numFmtId="179" fontId="1" fillId="0" borderId="0"/>
    <xf numFmtId="179" fontId="1" fillId="0" borderId="0"/>
    <xf numFmtId="179" fontId="1" fillId="0" borderId="0"/>
    <xf numFmtId="0" fontId="43" fillId="38" borderId="0" applyNumberFormat="0" applyBorder="0" applyAlignment="0" applyProtection="0"/>
    <xf numFmtId="0" fontId="43" fillId="39" borderId="0" applyNumberFormat="0" applyBorder="0" applyAlignment="0" applyProtection="0"/>
    <xf numFmtId="0" fontId="43" fillId="40" borderId="0" applyNumberFormat="0" applyBorder="0" applyAlignment="0" applyProtection="0"/>
    <xf numFmtId="0" fontId="44" fillId="0" borderId="0" applyNumberFormat="0" applyFill="0" applyBorder="0" applyAlignment="0" applyProtection="0"/>
    <xf numFmtId="0" fontId="21" fillId="23" borderId="0" applyNumberFormat="0" applyBorder="0" applyAlignment="0" applyProtection="0"/>
    <xf numFmtId="0" fontId="21" fillId="27" borderId="0" applyNumberFormat="0" applyBorder="0" applyAlignment="0" applyProtection="0"/>
    <xf numFmtId="0" fontId="21" fillId="29"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32" borderId="0" applyNumberFormat="0" applyBorder="0" applyAlignment="0" applyProtection="0"/>
    <xf numFmtId="169" fontId="1" fillId="0" borderId="0" applyFill="0" applyBorder="0" applyAlignment="0"/>
    <xf numFmtId="169" fontId="1" fillId="0" borderId="0" applyFill="0" applyBorder="0" applyAlignment="0"/>
    <xf numFmtId="169" fontId="1" fillId="0" borderId="0" applyFill="0" applyBorder="0" applyAlignment="0"/>
    <xf numFmtId="170" fontId="1" fillId="0" borderId="0" applyFill="0" applyBorder="0" applyAlignment="0"/>
    <xf numFmtId="170" fontId="1" fillId="0" borderId="0" applyFill="0" applyBorder="0" applyAlignment="0"/>
    <xf numFmtId="170" fontId="1" fillId="0" borderId="0" applyFill="0" applyBorder="0" applyAlignment="0"/>
    <xf numFmtId="169" fontId="1" fillId="0" borderId="0" applyFill="0" applyBorder="0" applyAlignment="0"/>
    <xf numFmtId="169" fontId="1" fillId="0" borderId="0" applyFill="0" applyBorder="0" applyAlignment="0"/>
    <xf numFmtId="169"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0" fontId="1" fillId="0" borderId="0" applyFill="0" applyBorder="0" applyAlignment="0"/>
    <xf numFmtId="170" fontId="1" fillId="0" borderId="0" applyFill="0" applyBorder="0" applyAlignment="0"/>
    <xf numFmtId="170" fontId="1" fillId="0" borderId="0" applyFill="0" applyBorder="0" applyAlignment="0"/>
    <xf numFmtId="0" fontId="45" fillId="0" borderId="0" applyNumberFormat="0" applyAlignment="0">
      <alignment horizontal="left"/>
    </xf>
    <xf numFmtId="0" fontId="45" fillId="0" borderId="0" applyNumberFormat="0" applyAlignment="0">
      <alignment horizontal="left"/>
    </xf>
    <xf numFmtId="0" fontId="45" fillId="0" borderId="0" applyNumberFormat="0" applyAlignment="0">
      <alignment horizontal="left"/>
    </xf>
    <xf numFmtId="0" fontId="46" fillId="12" borderId="10" applyNumberFormat="0" applyAlignment="0" applyProtection="0"/>
    <xf numFmtId="3" fontId="47" fillId="41" borderId="0" applyNumberFormat="0" applyFont="0" applyBorder="0" applyAlignment="0">
      <alignment horizontal="left"/>
      <protection locked="0"/>
    </xf>
    <xf numFmtId="0" fontId="46" fillId="12" borderId="10" applyNumberFormat="0" applyAlignment="0" applyProtection="0"/>
    <xf numFmtId="180" fontId="1" fillId="0" borderId="0" applyFont="0" applyFill="0" applyBorder="0" applyAlignment="0" applyProtection="0"/>
    <xf numFmtId="0" fontId="48" fillId="0" borderId="0" applyNumberFormat="0" applyFill="0" applyBorder="0" applyAlignment="0" applyProtection="0"/>
    <xf numFmtId="0" fontId="42" fillId="0" borderId="0">
      <protection locked="0"/>
    </xf>
    <xf numFmtId="0" fontId="42" fillId="0" borderId="0">
      <protection locked="0"/>
    </xf>
    <xf numFmtId="0" fontId="42" fillId="0" borderId="0">
      <protection locked="0"/>
    </xf>
    <xf numFmtId="0" fontId="42" fillId="0" borderId="0">
      <protection locked="0"/>
    </xf>
    <xf numFmtId="0" fontId="42" fillId="0" borderId="0">
      <protection locked="0"/>
    </xf>
    <xf numFmtId="0" fontId="42" fillId="0" borderId="0">
      <protection locked="0"/>
    </xf>
    <xf numFmtId="0" fontId="49" fillId="0" borderId="0">
      <protection locked="0"/>
    </xf>
    <xf numFmtId="0" fontId="49" fillId="0" borderId="0">
      <protection locked="0"/>
    </xf>
    <xf numFmtId="0" fontId="49" fillId="0" borderId="0">
      <protection locked="0"/>
    </xf>
    <xf numFmtId="0" fontId="42" fillId="0" borderId="0">
      <protection locked="0"/>
    </xf>
    <xf numFmtId="0" fontId="42" fillId="0" borderId="0">
      <protection locked="0"/>
    </xf>
    <xf numFmtId="0" fontId="42" fillId="0" borderId="0">
      <protection locked="0"/>
    </xf>
    <xf numFmtId="0" fontId="42" fillId="0" borderId="0">
      <protection locked="0"/>
    </xf>
    <xf numFmtId="0" fontId="42" fillId="0" borderId="0">
      <protection locked="0"/>
    </xf>
    <xf numFmtId="0" fontId="42" fillId="0" borderId="0">
      <protection locked="0"/>
    </xf>
    <xf numFmtId="0" fontId="42" fillId="0" borderId="0">
      <protection locked="0"/>
    </xf>
    <xf numFmtId="0" fontId="42" fillId="0" borderId="0">
      <protection locked="0"/>
    </xf>
    <xf numFmtId="0" fontId="42" fillId="0" borderId="0">
      <protection locked="0"/>
    </xf>
    <xf numFmtId="0" fontId="49" fillId="0" borderId="0">
      <protection locked="0"/>
    </xf>
    <xf numFmtId="0" fontId="49" fillId="0" borderId="0">
      <protection locked="0"/>
    </xf>
    <xf numFmtId="0" fontId="49" fillId="0" borderId="0">
      <protection locked="0"/>
    </xf>
    <xf numFmtId="2" fontId="1" fillId="0" borderId="0" applyFill="0" applyBorder="0" applyAlignment="0" applyProtection="0"/>
    <xf numFmtId="2" fontId="1" fillId="0" borderId="0" applyFill="0" applyBorder="0" applyAlignment="0" applyProtection="0"/>
    <xf numFmtId="2" fontId="1" fillId="0" borderId="0" applyFill="0" applyBorder="0" applyAlignment="0" applyProtection="0"/>
    <xf numFmtId="181" fontId="50" fillId="0" borderId="0"/>
    <xf numFmtId="0" fontId="51" fillId="0" borderId="14" applyNumberFormat="0">
      <alignment horizontal="left" vertical="center" wrapText="1"/>
    </xf>
    <xf numFmtId="0" fontId="51" fillId="0" borderId="14" applyNumberFormat="0">
      <alignment horizontal="left" vertical="center" wrapText="1"/>
    </xf>
    <xf numFmtId="0" fontId="52" fillId="9" borderId="0" applyNumberFormat="0" applyBorder="0" applyAlignment="0" applyProtection="0"/>
    <xf numFmtId="38" fontId="27" fillId="6" borderId="0" applyNumberFormat="0" applyBorder="0" applyAlignment="0" applyProtection="0"/>
    <xf numFmtId="0" fontId="53" fillId="0" borderId="0">
      <alignment horizontal="left"/>
    </xf>
    <xf numFmtId="0" fontId="54" fillId="0" borderId="15" applyNumberFormat="0" applyAlignment="0" applyProtection="0">
      <alignment horizontal="left" vertical="center"/>
    </xf>
    <xf numFmtId="0" fontId="54" fillId="0" borderId="5">
      <alignment horizontal="left" vertical="center"/>
    </xf>
    <xf numFmtId="0" fontId="55" fillId="0" borderId="16"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17"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8" fillId="0" borderId="18" applyNumberFormat="0" applyFill="0" applyAlignment="0" applyProtection="0"/>
    <xf numFmtId="0" fontId="58" fillId="0" borderId="0" applyNumberFormat="0" applyFill="0" applyBorder="0" applyAlignment="0" applyProtection="0"/>
    <xf numFmtId="182" fontId="1" fillId="0" borderId="0">
      <protection locked="0"/>
    </xf>
    <xf numFmtId="182" fontId="1" fillId="0" borderId="0">
      <protection locked="0"/>
    </xf>
    <xf numFmtId="182" fontId="1" fillId="0" borderId="0">
      <protection locked="0"/>
    </xf>
    <xf numFmtId="182" fontId="1" fillId="0" borderId="0">
      <protection locked="0"/>
    </xf>
    <xf numFmtId="182" fontId="1" fillId="0" borderId="0">
      <protection locked="0"/>
    </xf>
    <xf numFmtId="182" fontId="1" fillId="0" borderId="0">
      <protection locked="0"/>
    </xf>
    <xf numFmtId="0" fontId="39" fillId="0" borderId="0">
      <alignment vertical="center"/>
      <protection locked="0"/>
    </xf>
    <xf numFmtId="0" fontId="39" fillId="0" borderId="0">
      <alignment vertical="center"/>
      <protection locked="0"/>
    </xf>
    <xf numFmtId="0" fontId="59" fillId="0" borderId="19" applyNumberFormat="0" applyFill="0" applyAlignment="0" applyProtection="0"/>
    <xf numFmtId="0" fontId="60" fillId="8" borderId="0" applyNumberFormat="0" applyBorder="0" applyAlignment="0" applyProtection="0"/>
    <xf numFmtId="10" fontId="27" fillId="36" borderId="3" applyNumberFormat="0" applyBorder="0" applyAlignment="0" applyProtection="0"/>
    <xf numFmtId="0" fontId="61" fillId="12" borderId="10" applyNumberFormat="0" applyAlignment="0" applyProtection="0"/>
    <xf numFmtId="0" fontId="60" fillId="8" borderId="0" applyNumberFormat="0" applyBorder="0" applyAlignment="0" applyProtection="0"/>
    <xf numFmtId="0" fontId="22" fillId="0" borderId="20" applyNumberFormat="0" applyBorder="0" applyAlignment="0">
      <alignment wrapText="1"/>
    </xf>
    <xf numFmtId="169" fontId="1" fillId="0" borderId="0" applyFill="0" applyBorder="0" applyAlignment="0"/>
    <xf numFmtId="169" fontId="1" fillId="0" borderId="0" applyFill="0" applyBorder="0" applyAlignment="0"/>
    <xf numFmtId="169" fontId="1" fillId="0" borderId="0" applyFill="0" applyBorder="0" applyAlignment="0"/>
    <xf numFmtId="170" fontId="1" fillId="0" borderId="0" applyFill="0" applyBorder="0" applyAlignment="0"/>
    <xf numFmtId="170" fontId="1" fillId="0" borderId="0" applyFill="0" applyBorder="0" applyAlignment="0"/>
    <xf numFmtId="170" fontId="1" fillId="0" borderId="0" applyFill="0" applyBorder="0" applyAlignment="0"/>
    <xf numFmtId="169" fontId="1" fillId="0" borderId="0" applyFill="0" applyBorder="0" applyAlignment="0"/>
    <xf numFmtId="169" fontId="1" fillId="0" borderId="0" applyFill="0" applyBorder="0" applyAlignment="0"/>
    <xf numFmtId="169"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0" fontId="1" fillId="0" borderId="0" applyFill="0" applyBorder="0" applyAlignment="0"/>
    <xf numFmtId="170" fontId="1" fillId="0" borderId="0" applyFill="0" applyBorder="0" applyAlignment="0"/>
    <xf numFmtId="170" fontId="1" fillId="0" borderId="0" applyFill="0" applyBorder="0" applyAlignment="0"/>
    <xf numFmtId="0" fontId="62" fillId="0" borderId="12" applyNumberFormat="0" applyFill="0" applyAlignment="0" applyProtection="0"/>
    <xf numFmtId="183" fontId="1" fillId="0" borderId="0" applyFont="0" applyFill="0" applyBorder="0" applyAlignment="0" applyProtection="0"/>
    <xf numFmtId="184" fontId="1" fillId="0" borderId="0" applyFont="0" applyFill="0" applyBorder="0" applyAlignment="0" applyProtection="0"/>
    <xf numFmtId="168" fontId="1" fillId="0" borderId="0" applyFont="0" applyFill="0" applyBorder="0" applyAlignment="0" applyProtection="0"/>
    <xf numFmtId="0" fontId="63" fillId="0" borderId="8"/>
    <xf numFmtId="185" fontId="1" fillId="0" borderId="0" applyFont="0" applyFill="0" applyBorder="0" applyAlignment="0" applyProtection="0"/>
    <xf numFmtId="186" fontId="1" fillId="0" borderId="0" applyFont="0" applyFill="0" applyBorder="0" applyAlignment="0" applyProtection="0"/>
    <xf numFmtId="187" fontId="1" fillId="0" borderId="0" applyFont="0" applyFill="0" applyBorder="0" applyAlignment="0" applyProtection="0"/>
    <xf numFmtId="188" fontId="1" fillId="0" borderId="0" applyFont="0" applyFill="0" applyBorder="0" applyAlignment="0" applyProtection="0"/>
    <xf numFmtId="0" fontId="64" fillId="0" borderId="0" applyNumberFormat="0">
      <alignment horizontal="left"/>
    </xf>
    <xf numFmtId="0" fontId="65" fillId="42" borderId="0" applyNumberFormat="0" applyBorder="0" applyAlignment="0" applyProtection="0"/>
    <xf numFmtId="0" fontId="66" fillId="42" borderId="0" applyNumberFormat="0" applyBorder="0" applyAlignment="0" applyProtection="0"/>
    <xf numFmtId="37" fontId="67" fillId="0" borderId="0"/>
    <xf numFmtId="37" fontId="67" fillId="0" borderId="0"/>
    <xf numFmtId="37" fontId="67" fillId="0" borderId="0"/>
    <xf numFmtId="189" fontId="68"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27" fillId="0" borderId="0"/>
    <xf numFmtId="0" fontId="27" fillId="0" borderId="0"/>
    <xf numFmtId="0" fontId="27" fillId="0" borderId="0"/>
    <xf numFmtId="0" fontId="27"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1" fillId="0" borderId="0"/>
    <xf numFmtId="0" fontId="11" fillId="0" borderId="0"/>
    <xf numFmtId="0" fontId="11" fillId="0" borderId="0"/>
    <xf numFmtId="0" fontId="27"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7" fillId="0" borderId="0"/>
    <xf numFmtId="0" fontId="1"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11" fillId="0" borderId="0"/>
    <xf numFmtId="0" fontId="11" fillId="0" borderId="0"/>
    <xf numFmtId="0" fontId="27" fillId="0" borderId="0"/>
    <xf numFmtId="0" fontId="1" fillId="0" borderId="0"/>
    <xf numFmtId="0" fontId="27" fillId="0" borderId="0"/>
    <xf numFmtId="0" fontId="1" fillId="0" borderId="0"/>
    <xf numFmtId="0" fontId="27" fillId="0" borderId="0"/>
    <xf numFmtId="0" fontId="1" fillId="0" borderId="0"/>
    <xf numFmtId="0" fontId="27" fillId="0" borderId="0"/>
    <xf numFmtId="0" fontId="27" fillId="0" borderId="0"/>
    <xf numFmtId="0" fontId="1" fillId="37" borderId="13" applyNumberFormat="0" applyFont="0" applyAlignment="0" applyProtection="0"/>
    <xf numFmtId="0" fontId="19" fillId="37" borderId="13" applyNumberFormat="0" applyFont="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70" fillId="34" borderId="21" applyNumberFormat="0" applyAlignment="0" applyProtection="0"/>
    <xf numFmtId="4" fontId="11" fillId="5" borderId="0">
      <alignment horizontal="right"/>
    </xf>
    <xf numFmtId="0" fontId="71" fillId="5" borderId="0">
      <alignment horizontal="center" vertical="center"/>
    </xf>
    <xf numFmtId="0" fontId="72" fillId="5" borderId="7"/>
    <xf numFmtId="0" fontId="71" fillId="5" borderId="0" applyBorder="0">
      <alignment horizontal="centerContinuous"/>
    </xf>
    <xf numFmtId="0" fontId="73" fillId="5" borderId="0" applyBorder="0">
      <alignment horizontal="centerContinuous"/>
    </xf>
    <xf numFmtId="190" fontId="22" fillId="0" borderId="6" applyFont="0" applyFill="0" applyBorder="0" applyAlignment="0" applyProtection="0"/>
    <xf numFmtId="190" fontId="23" fillId="0" borderId="6" applyFont="0" applyFill="0" applyBorder="0" applyAlignment="0" applyProtection="0"/>
    <xf numFmtId="190" fontId="23" fillId="0" borderId="6" applyFont="0" applyFill="0" applyBorder="0" applyAlignment="0" applyProtection="0"/>
    <xf numFmtId="190" fontId="22" fillId="0" borderId="6" applyFont="0" applyFill="0" applyBorder="0" applyAlignment="0" applyProtection="0"/>
    <xf numFmtId="190" fontId="22" fillId="0" borderId="6" applyFont="0" applyFill="0" applyBorder="0" applyAlignment="0" applyProtection="0"/>
    <xf numFmtId="190" fontId="22" fillId="0" borderId="6" applyFont="0" applyFill="0" applyBorder="0" applyAlignment="0" applyProtection="0"/>
    <xf numFmtId="190" fontId="22" fillId="0" borderId="6" applyFont="0" applyFill="0" applyBorder="0" applyAlignment="0" applyProtection="0"/>
    <xf numFmtId="190" fontId="23" fillId="0" borderId="6"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91"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169" fontId="1" fillId="0" borderId="0" applyFill="0" applyBorder="0" applyAlignment="0"/>
    <xf numFmtId="169" fontId="1" fillId="0" borderId="0" applyFill="0" applyBorder="0" applyAlignment="0"/>
    <xf numFmtId="169" fontId="1" fillId="0" borderId="0" applyFill="0" applyBorder="0" applyAlignment="0"/>
    <xf numFmtId="170" fontId="1" fillId="0" borderId="0" applyFill="0" applyBorder="0" applyAlignment="0"/>
    <xf numFmtId="170" fontId="1" fillId="0" borderId="0" applyFill="0" applyBorder="0" applyAlignment="0"/>
    <xf numFmtId="170" fontId="1" fillId="0" borderId="0" applyFill="0" applyBorder="0" applyAlignment="0"/>
    <xf numFmtId="169" fontId="1" fillId="0" borderId="0" applyFill="0" applyBorder="0" applyAlignment="0"/>
    <xf numFmtId="169" fontId="1" fillId="0" borderId="0" applyFill="0" applyBorder="0" applyAlignment="0"/>
    <xf numFmtId="169"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0" fontId="1" fillId="0" borderId="0" applyFill="0" applyBorder="0" applyAlignment="0"/>
    <xf numFmtId="170" fontId="1" fillId="0" borderId="0" applyFill="0" applyBorder="0" applyAlignment="0"/>
    <xf numFmtId="170" fontId="1" fillId="0" borderId="0" applyFill="0" applyBorder="0" applyAlignment="0"/>
    <xf numFmtId="0" fontId="64" fillId="0" borderId="0" applyNumberFormat="0" applyFont="0" applyFill="0" applyBorder="0" applyAlignment="0" applyProtection="0">
      <alignment horizontal="left"/>
    </xf>
    <xf numFmtId="0" fontId="64" fillId="0" borderId="0" applyNumberFormat="0" applyFont="0" applyFill="0" applyBorder="0" applyAlignment="0" applyProtection="0">
      <alignment horizontal="left"/>
    </xf>
    <xf numFmtId="0" fontId="64" fillId="0" borderId="0" applyNumberFormat="0" applyFont="0" applyFill="0" applyBorder="0" applyAlignment="0" applyProtection="0">
      <alignment horizontal="left"/>
    </xf>
    <xf numFmtId="192" fontId="74" fillId="0" borderId="20">
      <alignment horizontal="center"/>
    </xf>
    <xf numFmtId="193" fontId="1" fillId="0" borderId="0" applyNumberFormat="0" applyFill="0" applyBorder="0" applyAlignment="0" applyProtection="0">
      <alignment horizontal="left"/>
    </xf>
    <xf numFmtId="193" fontId="1" fillId="0" borderId="0" applyNumberFormat="0" applyFill="0" applyBorder="0" applyAlignment="0" applyProtection="0">
      <alignment horizontal="left"/>
    </xf>
    <xf numFmtId="193" fontId="1" fillId="0" borderId="0" applyNumberFormat="0" applyFill="0" applyBorder="0" applyAlignment="0" applyProtection="0">
      <alignment horizontal="left"/>
    </xf>
    <xf numFmtId="0" fontId="75" fillId="34" borderId="21" applyNumberFormat="0" applyAlignment="0" applyProtection="0"/>
    <xf numFmtId="0" fontId="31" fillId="9" borderId="0" applyNumberFormat="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76" fillId="0" borderId="0" applyNumberFormat="0" applyFill="0" applyBorder="0" applyAlignment="0" applyProtection="0"/>
    <xf numFmtId="0" fontId="75" fillId="34" borderId="21" applyNumberFormat="0" applyAlignment="0" applyProtection="0"/>
    <xf numFmtId="0" fontId="1" fillId="0" borderId="0"/>
    <xf numFmtId="0" fontId="16" fillId="0" borderId="0"/>
    <xf numFmtId="0" fontId="1" fillId="0" borderId="0"/>
    <xf numFmtId="0" fontId="22" fillId="0" borderId="0"/>
    <xf numFmtId="194" fontId="39" fillId="0" borderId="0" applyFill="0" applyBorder="0" applyAlignment="0" applyProtection="0"/>
    <xf numFmtId="0" fontId="63" fillId="0" borderId="0"/>
    <xf numFmtId="40" fontId="77" fillId="0" borderId="0" applyBorder="0">
      <alignment horizontal="right"/>
    </xf>
    <xf numFmtId="0" fontId="22" fillId="0" borderId="3" applyBorder="0">
      <alignment horizontal="left"/>
    </xf>
    <xf numFmtId="0" fontId="23" fillId="0" borderId="3" applyBorder="0">
      <alignment horizontal="left"/>
    </xf>
    <xf numFmtId="0" fontId="23" fillId="0" borderId="3" applyBorder="0">
      <alignment horizontal="left"/>
    </xf>
    <xf numFmtId="0" fontId="22" fillId="0" borderId="3" applyBorder="0">
      <alignment horizontal="left"/>
    </xf>
    <xf numFmtId="0" fontId="22" fillId="0" borderId="3" applyBorder="0">
      <alignment horizontal="left"/>
    </xf>
    <xf numFmtId="0" fontId="22" fillId="0" borderId="3" applyBorder="0">
      <alignment horizontal="left"/>
    </xf>
    <xf numFmtId="0" fontId="22" fillId="0" borderId="3" applyBorder="0">
      <alignment horizontal="left"/>
    </xf>
    <xf numFmtId="0" fontId="23" fillId="0" borderId="3" applyBorder="0">
      <alignment horizontal="left"/>
    </xf>
    <xf numFmtId="49" fontId="11" fillId="0" borderId="0" applyFill="0" applyBorder="0" applyAlignment="0"/>
    <xf numFmtId="195" fontId="1" fillId="0" borderId="0" applyFill="0" applyBorder="0" applyAlignment="0"/>
    <xf numFmtId="195" fontId="1" fillId="0" borderId="0" applyFill="0" applyBorder="0" applyAlignment="0"/>
    <xf numFmtId="195" fontId="1" fillId="0" borderId="0" applyFill="0" applyBorder="0" applyAlignment="0"/>
    <xf numFmtId="14" fontId="1" fillId="0" borderId="0" applyFill="0" applyBorder="0" applyAlignment="0"/>
    <xf numFmtId="14" fontId="1" fillId="0" borderId="0" applyFill="0" applyBorder="0" applyAlignment="0"/>
    <xf numFmtId="14" fontId="1" fillId="0" borderId="0" applyFill="0" applyBorder="0" applyAlignment="0"/>
    <xf numFmtId="0" fontId="78" fillId="0" borderId="0" applyNumberFormat="0" applyFill="0" applyBorder="0" applyAlignment="0" applyProtection="0"/>
    <xf numFmtId="0" fontId="28"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16" applyNumberFormat="0" applyFill="0" applyAlignment="0" applyProtection="0"/>
    <xf numFmtId="0" fontId="82" fillId="0" borderId="17" applyNumberFormat="0" applyFill="0" applyAlignment="0" applyProtection="0"/>
    <xf numFmtId="0" fontId="44" fillId="0" borderId="18" applyNumberFormat="0" applyFill="0" applyAlignment="0" applyProtection="0"/>
    <xf numFmtId="0" fontId="44" fillId="0" borderId="0" applyNumberFormat="0" applyFill="0" applyBorder="0" applyAlignment="0" applyProtection="0"/>
    <xf numFmtId="0" fontId="80" fillId="0" borderId="0" applyNumberFormat="0" applyFill="0" applyBorder="0" applyAlignment="0" applyProtection="0"/>
    <xf numFmtId="0" fontId="81" fillId="0" borderId="16" applyNumberFormat="0" applyFill="0" applyAlignment="0" applyProtection="0"/>
    <xf numFmtId="0" fontId="82" fillId="0" borderId="17" applyNumberFormat="0" applyFill="0" applyAlignment="0" applyProtection="0"/>
    <xf numFmtId="0" fontId="44" fillId="0" borderId="18" applyNumberFormat="0" applyFill="0" applyAlignment="0" applyProtection="0"/>
    <xf numFmtId="0" fontId="83" fillId="0" borderId="22" applyNumberFormat="0" applyFill="0" applyAlignment="0" applyProtection="0"/>
    <xf numFmtId="0" fontId="1" fillId="0" borderId="23" applyNumberFormat="0" applyFill="0" applyAlignment="0" applyProtection="0"/>
    <xf numFmtId="0" fontId="1" fillId="0" borderId="23" applyNumberFormat="0" applyFill="0" applyAlignment="0" applyProtection="0"/>
    <xf numFmtId="0" fontId="1" fillId="0" borderId="23" applyNumberFormat="0" applyFill="0" applyAlignment="0" applyProtection="0"/>
    <xf numFmtId="37" fontId="84" fillId="4" borderId="0" applyNumberFormat="0" applyBorder="0" applyAlignment="0" applyProtection="0"/>
    <xf numFmtId="37" fontId="27" fillId="0" borderId="0"/>
    <xf numFmtId="37" fontId="27" fillId="0" borderId="0"/>
    <xf numFmtId="37" fontId="27" fillId="0" borderId="0"/>
    <xf numFmtId="37" fontId="27" fillId="4" borderId="0" applyNumberFormat="0" applyBorder="0" applyAlignment="0" applyProtection="0"/>
    <xf numFmtId="3" fontId="85" fillId="0" borderId="19" applyProtection="0"/>
    <xf numFmtId="0" fontId="35" fillId="35" borderId="11" applyNumberFormat="0" applyAlignment="0" applyProtection="0"/>
    <xf numFmtId="0" fontId="86" fillId="0" borderId="0" applyNumberFormat="0" applyFill="0" applyBorder="0" applyAlignment="0" applyProtection="0"/>
    <xf numFmtId="0" fontId="87" fillId="0" borderId="0" applyNumberFormat="0" applyFill="0" applyBorder="0" applyAlignment="0" applyProtection="0">
      <alignment vertical="top"/>
      <protection locked="0"/>
    </xf>
    <xf numFmtId="38" fontId="22" fillId="0" borderId="0" applyFont="0" applyFill="0" applyBorder="0" applyAlignment="0" applyProtection="0"/>
    <xf numFmtId="40" fontId="22" fillId="0" borderId="0" applyFont="0" applyFill="0" applyBorder="0" applyAlignment="0" applyProtection="0"/>
    <xf numFmtId="6" fontId="22" fillId="0" borderId="0" applyFont="0" applyFill="0" applyBorder="0" applyAlignment="0" applyProtection="0"/>
    <xf numFmtId="8" fontId="22" fillId="0" borderId="0" applyFont="0" applyFill="0" applyBorder="0" applyAlignment="0" applyProtection="0"/>
    <xf numFmtId="0" fontId="22" fillId="0" borderId="0"/>
    <xf numFmtId="0" fontId="88" fillId="0" borderId="0" applyNumberFormat="0" applyFill="0" applyBorder="0" applyAlignment="0" applyProtection="0">
      <alignment vertical="top"/>
      <protection locked="0"/>
    </xf>
    <xf numFmtId="0" fontId="1" fillId="0" borderId="0"/>
    <xf numFmtId="196" fontId="1" fillId="0" borderId="0" applyFont="0" applyFill="0" applyBorder="0" applyAlignment="0" applyProtection="0"/>
    <xf numFmtId="197" fontId="1" fillId="0" borderId="0" applyFont="0" applyFill="0" applyBorder="0" applyAlignment="0" applyProtection="0"/>
    <xf numFmtId="40" fontId="89" fillId="0" borderId="0" applyFont="0" applyFill="0" applyBorder="0" applyAlignment="0" applyProtection="0"/>
    <xf numFmtId="38" fontId="89" fillId="0" borderId="0" applyFont="0" applyFill="0" applyBorder="0" applyAlignment="0" applyProtection="0"/>
    <xf numFmtId="0" fontId="89" fillId="0" borderId="0"/>
    <xf numFmtId="198" fontId="1" fillId="0" borderId="0" applyFont="0" applyFill="0" applyBorder="0" applyAlignment="0" applyProtection="0"/>
    <xf numFmtId="199" fontId="1" fillId="0" borderId="0" applyFont="0" applyFill="0" applyBorder="0" applyAlignment="0" applyProtection="0"/>
    <xf numFmtId="164" fontId="89" fillId="0" borderId="0" applyFont="0" applyFill="0" applyBorder="0" applyAlignment="0" applyProtection="0"/>
    <xf numFmtId="200" fontId="89" fillId="0" borderId="0" applyFont="0" applyFill="0" applyBorder="0" applyAlignment="0" applyProtection="0"/>
  </cellStyleXfs>
  <cellXfs count="33">
    <xf numFmtId="0" fontId="0" fillId="0" borderId="0" xfId="0"/>
    <xf numFmtId="0" fontId="6" fillId="0" borderId="0" xfId="0" applyNumberFormat="1" applyFont="1" applyFill="1" applyBorder="1"/>
    <xf numFmtId="0" fontId="6" fillId="0" borderId="0" xfId="0" applyNumberFormat="1" applyFont="1" applyFill="1" applyBorder="1" applyAlignment="1">
      <alignment wrapText="1"/>
    </xf>
    <xf numFmtId="0" fontId="6" fillId="0" borderId="0" xfId="0" applyNumberFormat="1" applyFont="1" applyFill="1" applyBorder="1" applyAlignment="1"/>
    <xf numFmtId="0" fontId="3" fillId="0" borderId="3" xfId="1" applyNumberFormat="1" applyFont="1" applyFill="1" applyBorder="1" applyAlignment="1" applyProtection="1">
      <alignment horizontal="center" vertical="center" wrapText="1"/>
    </xf>
    <xf numFmtId="0" fontId="4" fillId="0" borderId="3" xfId="1" applyNumberFormat="1" applyFont="1" applyFill="1" applyBorder="1" applyAlignment="1" applyProtection="1">
      <alignment horizontal="center" vertical="center" wrapText="1"/>
    </xf>
    <xf numFmtId="0" fontId="6" fillId="0" borderId="3" xfId="0" applyNumberFormat="1" applyFont="1" applyFill="1" applyBorder="1"/>
    <xf numFmtId="0" fontId="6" fillId="3" borderId="3" xfId="0" applyNumberFormat="1" applyFont="1" applyFill="1" applyBorder="1"/>
    <xf numFmtId="0" fontId="5" fillId="0" borderId="3" xfId="0" applyNumberFormat="1" applyFont="1" applyFill="1" applyBorder="1" applyAlignment="1"/>
    <xf numFmtId="44" fontId="6" fillId="0" borderId="0" xfId="5" applyFont="1" applyFill="1" applyBorder="1"/>
    <xf numFmtId="0" fontId="9" fillId="0" borderId="0" xfId="0" applyFont="1"/>
    <xf numFmtId="10" fontId="6" fillId="0" borderId="3" xfId="0" applyNumberFormat="1" applyFont="1" applyFill="1" applyBorder="1"/>
    <xf numFmtId="0" fontId="5" fillId="0" borderId="3" xfId="0" applyFont="1" applyBorder="1"/>
    <xf numFmtId="0" fontId="6" fillId="0" borderId="3" xfId="0" applyFont="1" applyBorder="1"/>
    <xf numFmtId="6" fontId="6" fillId="0" borderId="3" xfId="0" applyNumberFormat="1" applyFont="1" applyBorder="1"/>
    <xf numFmtId="9" fontId="6" fillId="0" borderId="3" xfId="0" applyNumberFormat="1" applyFont="1" applyBorder="1"/>
    <xf numFmtId="0" fontId="6" fillId="0" borderId="3" xfId="0" applyFont="1" applyBorder="1" applyAlignment="1">
      <alignment wrapText="1"/>
    </xf>
    <xf numFmtId="9" fontId="6" fillId="0" borderId="3" xfId="0" applyNumberFormat="1" applyFont="1" applyFill="1" applyBorder="1"/>
    <xf numFmtId="0" fontId="5" fillId="0" borderId="3" xfId="0" applyFont="1" applyBorder="1" applyAlignment="1">
      <alignment wrapText="1"/>
    </xf>
    <xf numFmtId="6" fontId="6" fillId="0" borderId="3" xfId="0" applyNumberFormat="1" applyFont="1" applyFill="1" applyBorder="1"/>
    <xf numFmtId="0" fontId="6" fillId="0" borderId="0" xfId="0" applyNumberFormat="1" applyFont="1" applyFill="1" applyBorder="1" applyAlignment="1">
      <alignment wrapText="1"/>
    </xf>
    <xf numFmtId="0" fontId="6" fillId="0" borderId="0" xfId="0" applyNumberFormat="1" applyFont="1" applyFill="1" applyBorder="1" applyAlignment="1">
      <alignment wrapText="1"/>
    </xf>
    <xf numFmtId="0" fontId="6" fillId="0" borderId="7" xfId="0" applyNumberFormat="1" applyFont="1" applyFill="1" applyBorder="1" applyAlignment="1">
      <alignment wrapText="1"/>
    </xf>
    <xf numFmtId="0" fontId="7" fillId="0" borderId="3" xfId="0" applyNumberFormat="1" applyFont="1" applyFill="1" applyBorder="1" applyAlignment="1">
      <alignment horizontal="center" wrapText="1"/>
    </xf>
    <xf numFmtId="0" fontId="6" fillId="0" borderId="3" xfId="0" applyNumberFormat="1" applyFont="1" applyFill="1" applyBorder="1" applyAlignment="1">
      <alignment horizontal="center" wrapText="1"/>
    </xf>
    <xf numFmtId="0" fontId="5" fillId="0" borderId="0" xfId="0" applyNumberFormat="1" applyFont="1" applyFill="1" applyBorder="1" applyAlignment="1">
      <alignment horizontal="right"/>
    </xf>
    <xf numFmtId="0" fontId="5" fillId="0" borderId="7" xfId="0" applyNumberFormat="1" applyFont="1" applyFill="1" applyBorder="1" applyAlignment="1">
      <alignment horizontal="right"/>
    </xf>
    <xf numFmtId="0" fontId="5" fillId="0" borderId="0" xfId="0" applyNumberFormat="1" applyFont="1" applyFill="1" applyBorder="1" applyAlignment="1">
      <alignment horizontal="left" wrapText="1"/>
    </xf>
    <xf numFmtId="0" fontId="5" fillId="0" borderId="2" xfId="0" applyNumberFormat="1" applyFont="1" applyFill="1" applyBorder="1" applyAlignment="1">
      <alignment horizontal="left" wrapText="1"/>
    </xf>
    <xf numFmtId="0" fontId="6" fillId="0" borderId="4" xfId="0" applyNumberFormat="1" applyFont="1" applyFill="1" applyBorder="1" applyAlignment="1">
      <alignment wrapText="1"/>
    </xf>
    <xf numFmtId="0" fontId="6" fillId="0" borderId="5" xfId="0" applyNumberFormat="1" applyFont="1" applyFill="1" applyBorder="1" applyAlignment="1">
      <alignment wrapText="1"/>
    </xf>
    <xf numFmtId="0" fontId="6" fillId="0" borderId="6" xfId="0" applyNumberFormat="1" applyFont="1" applyFill="1" applyBorder="1" applyAlignment="1">
      <alignment wrapText="1"/>
    </xf>
    <xf numFmtId="0" fontId="0" fillId="0" borderId="0" xfId="0" applyAlignment="1">
      <alignment wrapText="1"/>
    </xf>
  </cellXfs>
  <cellStyles count="599">
    <cellStyle name="_x0007_" xfId="7"/>
    <cellStyle name="_x0007_ 2" xfId="8"/>
    <cellStyle name="_x0007_ 3" xfId="9"/>
    <cellStyle name="($000)" xfId="10"/>
    <cellStyle name="($000) 2" xfId="11"/>
    <cellStyle name="($000) 3" xfId="12"/>
    <cellStyle name="?? [0.00]_laroux" xfId="13"/>
    <cellStyle name="?? [0]_??" xfId="14"/>
    <cellStyle name="???? [0.00]_laroux" xfId="15"/>
    <cellStyle name="????_laroux" xfId="16"/>
    <cellStyle name="???[0]_PERSONAL" xfId="17"/>
    <cellStyle name="???_??" xfId="18"/>
    <cellStyle name="??_??" xfId="19"/>
    <cellStyle name="_0801PRG_AFIS00x - EB Bresil Minas Gerais AFIS et Portraits v01" xfId="20"/>
    <cellStyle name="_20080610 JBu Devis &amp; WBS Mexique SNSP MIN version 02" xfId="21"/>
    <cellStyle name="_ALbania HW V1.0" xfId="22"/>
    <cellStyle name="_catalog mars 2008" xfId="23"/>
    <cellStyle name="_DEVIS EB LIBYE JAN 2008 rev2.8" xfId="24"/>
    <cellStyle name="_Devis phase 2 DAS COLOMBIE 2007-11-15 V1.8" xfId="25"/>
    <cellStyle name="_DEVIS PRU Valise ETHIOPIE 270308" xfId="26"/>
    <cellStyle name="_Devis_v1.3" xfId="27"/>
    <cellStyle name="_EB Indonésie HW V0.2" xfId="28"/>
    <cellStyle name="_EB Turquie HW V0.1" xfId="29"/>
    <cellStyle name="’Ê‰Ý [0.00]_laroux" xfId="30"/>
    <cellStyle name="’Ê‰Ý_laroux" xfId="31"/>
    <cellStyle name="•W€_laroux" xfId="32"/>
    <cellStyle name="20 % - Accent1" xfId="33"/>
    <cellStyle name="20 % - Accent2" xfId="34"/>
    <cellStyle name="20 % - Accent3" xfId="35"/>
    <cellStyle name="20 % - Accent4" xfId="36"/>
    <cellStyle name="20 % - Accent5" xfId="37"/>
    <cellStyle name="20 % - Accent6" xfId="38"/>
    <cellStyle name="20% - Accent1 2" xfId="39"/>
    <cellStyle name="20% - Accent2 2" xfId="40"/>
    <cellStyle name="20% - Accent3 2" xfId="41"/>
    <cellStyle name="20% - Accent4 2" xfId="42"/>
    <cellStyle name="20% - Accent5 2" xfId="43"/>
    <cellStyle name="20% - Accent6 2" xfId="44"/>
    <cellStyle name="20% - Énfasis1" xfId="45"/>
    <cellStyle name="20% - Énfasis2" xfId="46"/>
    <cellStyle name="20% - Énfasis3" xfId="47"/>
    <cellStyle name="20% - Énfasis4" xfId="48"/>
    <cellStyle name="20% - Énfasis5" xfId="49"/>
    <cellStyle name="20% - Énfasis6" xfId="50"/>
    <cellStyle name="40 % - Accent1" xfId="51"/>
    <cellStyle name="40 % - Accent2" xfId="52"/>
    <cellStyle name="40 % - Accent3" xfId="53"/>
    <cellStyle name="40 % - Accent4" xfId="54"/>
    <cellStyle name="40 % - Accent5" xfId="55"/>
    <cellStyle name="40 % - Accent6" xfId="56"/>
    <cellStyle name="40% - Accent1 2" xfId="57"/>
    <cellStyle name="40% - Accent2 2" xfId="58"/>
    <cellStyle name="40% - Accent3 2" xfId="59"/>
    <cellStyle name="40% - Accent4 2" xfId="60"/>
    <cellStyle name="40% - Accent5 2" xfId="61"/>
    <cellStyle name="40% - Accent6 2" xfId="62"/>
    <cellStyle name="40% - Énfasis1" xfId="63"/>
    <cellStyle name="40% - Énfasis2" xfId="64"/>
    <cellStyle name="40% - Énfasis3" xfId="65"/>
    <cellStyle name="40% - Énfasis4" xfId="66"/>
    <cellStyle name="40% - Énfasis5" xfId="67"/>
    <cellStyle name="40% - Énfasis6" xfId="68"/>
    <cellStyle name="60 % - Accent1" xfId="69"/>
    <cellStyle name="60 % - Accent2" xfId="70"/>
    <cellStyle name="60 % - Accent3" xfId="71"/>
    <cellStyle name="60 % - Accent4" xfId="72"/>
    <cellStyle name="60 % - Accent5" xfId="73"/>
    <cellStyle name="60 % - Accent6" xfId="74"/>
    <cellStyle name="60% - Accent1 2" xfId="75"/>
    <cellStyle name="60% - Accent2 2" xfId="76"/>
    <cellStyle name="60% - Accent3 2" xfId="77"/>
    <cellStyle name="60% - Accent4 2" xfId="78"/>
    <cellStyle name="60% - Accent5 2" xfId="79"/>
    <cellStyle name="60% - Accent6 2" xfId="80"/>
    <cellStyle name="60% - Énfasis1" xfId="81"/>
    <cellStyle name="60% - Énfasis2" xfId="82"/>
    <cellStyle name="60% - Énfasis3" xfId="83"/>
    <cellStyle name="60% - Énfasis4" xfId="84"/>
    <cellStyle name="60% - Énfasis5" xfId="85"/>
    <cellStyle name="60% - Énfasis6" xfId="86"/>
    <cellStyle name="9" xfId="87"/>
    <cellStyle name="9 2" xfId="88"/>
    <cellStyle name="9 2 2" xfId="89"/>
    <cellStyle name="9 2 2 3" xfId="90"/>
    <cellStyle name="9 3" xfId="91"/>
    <cellStyle name="9_140172 account rec MAY05" xfId="92"/>
    <cellStyle name="9_140172 account rec MAY05 2" xfId="93"/>
    <cellStyle name="9_140172 account rec MAY05 2 2" xfId="94"/>
    <cellStyle name="9_140172 account rec MAY05 2 3" xfId="95"/>
    <cellStyle name="9_140172 account rec MAY05 3" xfId="96"/>
    <cellStyle name="9_140172 account rec MAY05 4" xfId="97"/>
    <cellStyle name="9_140172 account rec MAY05 5" xfId="98"/>
    <cellStyle name="9_140172 account rec MAY05 6" xfId="99"/>
    <cellStyle name="9_Rolling Costs Proj" xfId="100"/>
    <cellStyle name="Accent1 - 20%" xfId="101"/>
    <cellStyle name="Accent1 - 40%" xfId="102"/>
    <cellStyle name="Accent1 - 60%" xfId="103"/>
    <cellStyle name="Accent1 2" xfId="104"/>
    <cellStyle name="Accent2 - 20%" xfId="105"/>
    <cellStyle name="Accent2 - 40%" xfId="106"/>
    <cellStyle name="Accent2 - 60%" xfId="107"/>
    <cellStyle name="Accent2 2" xfId="108"/>
    <cellStyle name="Accent3 - 20%" xfId="109"/>
    <cellStyle name="Accent3 - 40%" xfId="110"/>
    <cellStyle name="Accent3 - 60%" xfId="111"/>
    <cellStyle name="Accent3 2" xfId="112"/>
    <cellStyle name="Accent4 - 20%" xfId="113"/>
    <cellStyle name="Accent4 - 40%" xfId="114"/>
    <cellStyle name="Accent4 - 60%" xfId="115"/>
    <cellStyle name="Accent4 2" xfId="116"/>
    <cellStyle name="Accent5 - 20%" xfId="117"/>
    <cellStyle name="Accent5 - 40%" xfId="118"/>
    <cellStyle name="Accent5 - 60%" xfId="119"/>
    <cellStyle name="Accent5 2" xfId="120"/>
    <cellStyle name="Accent6 - 20%" xfId="121"/>
    <cellStyle name="Accent6 - 40%" xfId="122"/>
    <cellStyle name="Accent6 - 60%" xfId="123"/>
    <cellStyle name="Accent6 2" xfId="124"/>
    <cellStyle name="Actual Date" xfId="125"/>
    <cellStyle name="Actual Date 2" xfId="126"/>
    <cellStyle name="Actual Date 2 2" xfId="127"/>
    <cellStyle name="Actual Date 2 3" xfId="128"/>
    <cellStyle name="Actual Date 3" xfId="129"/>
    <cellStyle name="Actual Date 4" xfId="130"/>
    <cellStyle name="Actual Date 5" xfId="131"/>
    <cellStyle name="Actual Date 6" xfId="132"/>
    <cellStyle name="Arial" xfId="133"/>
    <cellStyle name="Arial 8 Souligné" xfId="134"/>
    <cellStyle name="Avertissement" xfId="135"/>
    <cellStyle name="Bad 2" xfId="136"/>
    <cellStyle name="Body" xfId="137"/>
    <cellStyle name="Buena" xfId="138"/>
    <cellStyle name="Calc Currency (0)" xfId="139"/>
    <cellStyle name="Calc Currency (0) 2" xfId="140"/>
    <cellStyle name="Calc Currency (0) 3" xfId="141"/>
    <cellStyle name="Calc Currency (2)" xfId="142"/>
    <cellStyle name="Calc Currency (2) 2" xfId="143"/>
    <cellStyle name="Calc Currency (2) 3" xfId="144"/>
    <cellStyle name="Calc Percent (0)" xfId="145"/>
    <cellStyle name="Calc Percent (0) 2" xfId="146"/>
    <cellStyle name="Calc Percent (0) 3" xfId="147"/>
    <cellStyle name="Calc Percent (1)" xfId="148"/>
    <cellStyle name="Calc Percent (1) 2" xfId="149"/>
    <cellStyle name="Calc Percent (1) 3" xfId="150"/>
    <cellStyle name="Calc Percent (2)" xfId="151"/>
    <cellStyle name="Calc Percent (2) 2" xfId="152"/>
    <cellStyle name="Calc Percent (2) 3" xfId="153"/>
    <cellStyle name="Calc Units (0)" xfId="154"/>
    <cellStyle name="Calc Units (0) 2" xfId="155"/>
    <cellStyle name="Calc Units (0) 3" xfId="156"/>
    <cellStyle name="Calc Units (1)" xfId="157"/>
    <cellStyle name="Calc Units (1) 2" xfId="158"/>
    <cellStyle name="Calc Units (1) 3" xfId="159"/>
    <cellStyle name="Calc Units (2)" xfId="160"/>
    <cellStyle name="Calc Units (2) 2" xfId="161"/>
    <cellStyle name="Calc Units (2) 3" xfId="162"/>
    <cellStyle name="Calcul" xfId="163"/>
    <cellStyle name="Calculation 2" xfId="164"/>
    <cellStyle name="Cálculo" xfId="165"/>
    <cellStyle name="category" xfId="166"/>
    <cellStyle name="Celda de comprobación" xfId="167"/>
    <cellStyle name="Celda vinculada" xfId="168"/>
    <cellStyle name="Cellule liée" xfId="169"/>
    <cellStyle name="Check Cell 2" xfId="170"/>
    <cellStyle name="colorido" xfId="171"/>
    <cellStyle name="colorido 2" xfId="172"/>
    <cellStyle name="colorido 3" xfId="173"/>
    <cellStyle name="Comma [00]" xfId="174"/>
    <cellStyle name="Comma [00] 2" xfId="175"/>
    <cellStyle name="Comma [00] 3" xfId="176"/>
    <cellStyle name="Comma 10" xfId="177"/>
    <cellStyle name="Comma 11" xfId="178"/>
    <cellStyle name="Comma 12" xfId="179"/>
    <cellStyle name="Comma 13" xfId="180"/>
    <cellStyle name="Comma 14" xfId="181"/>
    <cellStyle name="Comma 15" xfId="182"/>
    <cellStyle name="Comma 16" xfId="183"/>
    <cellStyle name="Comma 17" xfId="184"/>
    <cellStyle name="Comma 18" xfId="185"/>
    <cellStyle name="Comma 18 2" xfId="186"/>
    <cellStyle name="Comma 19" xfId="187"/>
    <cellStyle name="Comma 19 2" xfId="188"/>
    <cellStyle name="Comma 2" xfId="189"/>
    <cellStyle name="Comma 2 2" xfId="190"/>
    <cellStyle name="Comma 20" xfId="191"/>
    <cellStyle name="Comma 21" xfId="192"/>
    <cellStyle name="Comma 3" xfId="193"/>
    <cellStyle name="Comma 3 2" xfId="194"/>
    <cellStyle name="Comma 4" xfId="195"/>
    <cellStyle name="Comma 4 2" xfId="196"/>
    <cellStyle name="Comma 5" xfId="197"/>
    <cellStyle name="Comma 6" xfId="198"/>
    <cellStyle name="Comma 7" xfId="199"/>
    <cellStyle name="Comma 8" xfId="200"/>
    <cellStyle name="Comma 9" xfId="201"/>
    <cellStyle name="comma zerodec" xfId="202"/>
    <cellStyle name="comma zerodec 2" xfId="203"/>
    <cellStyle name="comma zerodec 3" xfId="204"/>
    <cellStyle name="Comma.00" xfId="205"/>
    <cellStyle name="Comma.00 2" xfId="206"/>
    <cellStyle name="Comma.00 2 2" xfId="207"/>
    <cellStyle name="Comma.00 2 3" xfId="208"/>
    <cellStyle name="Comma.00 3" xfId="209"/>
    <cellStyle name="Comma.00 4" xfId="210"/>
    <cellStyle name="Comma.00 5" xfId="211"/>
    <cellStyle name="Comma.00 6" xfId="212"/>
    <cellStyle name="Comma0" xfId="213"/>
    <cellStyle name="Comma0 2" xfId="214"/>
    <cellStyle name="Comma0 3" xfId="215"/>
    <cellStyle name="Comma1 - Style1" xfId="216"/>
    <cellStyle name="Commentaire" xfId="217"/>
    <cellStyle name="ContentsHyperlink" xfId="218"/>
    <cellStyle name="Copied" xfId="219"/>
    <cellStyle name="Copied 2" xfId="220"/>
    <cellStyle name="Copied 3" xfId="221"/>
    <cellStyle name="Currency" xfId="5" builtinId="4"/>
    <cellStyle name="Currency [00]" xfId="222"/>
    <cellStyle name="Currency [00] 2" xfId="223"/>
    <cellStyle name="Currency [00] 3" xfId="224"/>
    <cellStyle name="Currency 10" xfId="225"/>
    <cellStyle name="Currency 2" xfId="2"/>
    <cellStyle name="Currency 2 2" xfId="226"/>
    <cellStyle name="Currency 3" xfId="227"/>
    <cellStyle name="Currency 4" xfId="228"/>
    <cellStyle name="Currency 5" xfId="229"/>
    <cellStyle name="Currency 5 2" xfId="230"/>
    <cellStyle name="Currency 6" xfId="231"/>
    <cellStyle name="Currency 6 2" xfId="232"/>
    <cellStyle name="Currency 6 3" xfId="233"/>
    <cellStyle name="Currency 7" xfId="234"/>
    <cellStyle name="Currency 7 2" xfId="235"/>
    <cellStyle name="Currency 8" xfId="236"/>
    <cellStyle name="Currency 8 2" xfId="237"/>
    <cellStyle name="Currency 9" xfId="238"/>
    <cellStyle name="Currency 9 2" xfId="239"/>
    <cellStyle name="Currency0" xfId="240"/>
    <cellStyle name="Currency0 2" xfId="241"/>
    <cellStyle name="Currency0 3" xfId="242"/>
    <cellStyle name="Currency1" xfId="243"/>
    <cellStyle name="Currency1 2" xfId="244"/>
    <cellStyle name="Currency1 3" xfId="245"/>
    <cellStyle name="Date" xfId="246"/>
    <cellStyle name="Date 2" xfId="247"/>
    <cellStyle name="Date 3" xfId="248"/>
    <cellStyle name="Date Short" xfId="249"/>
    <cellStyle name="Date_ POC Project Billings" xfId="250"/>
    <cellStyle name="Dezimal_CGISS InventoryAccounts_Business" xfId="251"/>
    <cellStyle name="Dollar (zero dec)" xfId="252"/>
    <cellStyle name="Dollar (zero dec) 2" xfId="253"/>
    <cellStyle name="Dollar (zero dec) 3" xfId="254"/>
    <cellStyle name="Emphasis 1" xfId="255"/>
    <cellStyle name="Emphasis 2" xfId="256"/>
    <cellStyle name="Emphasis 3" xfId="257"/>
    <cellStyle name="Encabezado 4" xfId="258"/>
    <cellStyle name="Énfasis1" xfId="259"/>
    <cellStyle name="Énfasis2" xfId="260"/>
    <cellStyle name="Énfasis3" xfId="261"/>
    <cellStyle name="Énfasis4" xfId="262"/>
    <cellStyle name="Énfasis5" xfId="263"/>
    <cellStyle name="Énfasis6" xfId="264"/>
    <cellStyle name="Enter Currency (0)" xfId="265"/>
    <cellStyle name="Enter Currency (0) 2" xfId="266"/>
    <cellStyle name="Enter Currency (0) 3" xfId="267"/>
    <cellStyle name="Enter Currency (2)" xfId="268"/>
    <cellStyle name="Enter Currency (2) 2" xfId="269"/>
    <cellStyle name="Enter Currency (2) 3" xfId="270"/>
    <cellStyle name="Enter Units (0)" xfId="271"/>
    <cellStyle name="Enter Units (0) 2" xfId="272"/>
    <cellStyle name="Enter Units (0) 3" xfId="273"/>
    <cellStyle name="Enter Units (1)" xfId="274"/>
    <cellStyle name="Enter Units (1) 2" xfId="275"/>
    <cellStyle name="Enter Units (1) 3" xfId="276"/>
    <cellStyle name="Enter Units (2)" xfId="277"/>
    <cellStyle name="Enter Units (2) 2" xfId="278"/>
    <cellStyle name="Enter Units (2) 3" xfId="279"/>
    <cellStyle name="Entered" xfId="280"/>
    <cellStyle name="Entered 2" xfId="281"/>
    <cellStyle name="Entered 3" xfId="282"/>
    <cellStyle name="Entrada" xfId="283"/>
    <cellStyle name="entree" xfId="284"/>
    <cellStyle name="Entrée" xfId="285"/>
    <cellStyle name="Euro" xfId="286"/>
    <cellStyle name="Explanatory Text 2" xfId="287"/>
    <cellStyle name="F2" xfId="288"/>
    <cellStyle name="F2 2" xfId="289"/>
    <cellStyle name="F2 3" xfId="290"/>
    <cellStyle name="F3" xfId="291"/>
    <cellStyle name="F3 2" xfId="292"/>
    <cellStyle name="F3 3" xfId="293"/>
    <cellStyle name="F4" xfId="294"/>
    <cellStyle name="F4 2" xfId="295"/>
    <cellStyle name="F4 3" xfId="296"/>
    <cellStyle name="F5" xfId="297"/>
    <cellStyle name="F5 2" xfId="298"/>
    <cellStyle name="F5 3" xfId="299"/>
    <cellStyle name="F6" xfId="300"/>
    <cellStyle name="F6 2" xfId="301"/>
    <cellStyle name="F6 3" xfId="302"/>
    <cellStyle name="F7" xfId="303"/>
    <cellStyle name="F7 2" xfId="304"/>
    <cellStyle name="F7 3" xfId="305"/>
    <cellStyle name="F8" xfId="306"/>
    <cellStyle name="F8 2" xfId="307"/>
    <cellStyle name="F8 3" xfId="308"/>
    <cellStyle name="Fixed" xfId="309"/>
    <cellStyle name="Fixed 2" xfId="310"/>
    <cellStyle name="Fixed 3" xfId="311"/>
    <cellStyle name="Font" xfId="312"/>
    <cellStyle name="GAR" xfId="313"/>
    <cellStyle name="GAR 2" xfId="314"/>
    <cellStyle name="Good 2" xfId="315"/>
    <cellStyle name="Grey" xfId="316"/>
    <cellStyle name="HEADER" xfId="317"/>
    <cellStyle name="Header1" xfId="318"/>
    <cellStyle name="Header2" xfId="319"/>
    <cellStyle name="Heading 1 2" xfId="320"/>
    <cellStyle name="Heading 1 2 2" xfId="321"/>
    <cellStyle name="Heading 1 3" xfId="322"/>
    <cellStyle name="Heading 1 4" xfId="323"/>
    <cellStyle name="Heading 2 2" xfId="324"/>
    <cellStyle name="Heading 2 2 2" xfId="325"/>
    <cellStyle name="Heading 2 3" xfId="326"/>
    <cellStyle name="Heading 2 4" xfId="327"/>
    <cellStyle name="Heading 3 2" xfId="328"/>
    <cellStyle name="Heading 4 2" xfId="329"/>
    <cellStyle name="Heading1" xfId="330"/>
    <cellStyle name="Heading1 2" xfId="331"/>
    <cellStyle name="Heading1 3" xfId="332"/>
    <cellStyle name="Heading2" xfId="333"/>
    <cellStyle name="Heading2 2" xfId="334"/>
    <cellStyle name="Heading2 3" xfId="335"/>
    <cellStyle name="helv 10" xfId="336"/>
    <cellStyle name="HELV CENTRE" xfId="337"/>
    <cellStyle name="HIGHLIGHT" xfId="338"/>
    <cellStyle name="Incorrecto" xfId="339"/>
    <cellStyle name="Input [yellow]" xfId="340"/>
    <cellStyle name="Input 2" xfId="341"/>
    <cellStyle name="Insatisfaisant" xfId="342"/>
    <cellStyle name="Line Item" xfId="343"/>
    <cellStyle name="Link Currency (0)" xfId="344"/>
    <cellStyle name="Link Currency (0) 2" xfId="345"/>
    <cellStyle name="Link Currency (0) 3" xfId="346"/>
    <cellStyle name="Link Currency (2)" xfId="347"/>
    <cellStyle name="Link Currency (2) 2" xfId="348"/>
    <cellStyle name="Link Currency (2) 3" xfId="349"/>
    <cellStyle name="Link Units (0)" xfId="350"/>
    <cellStyle name="Link Units (0) 2" xfId="351"/>
    <cellStyle name="Link Units (0) 3" xfId="352"/>
    <cellStyle name="Link Units (1)" xfId="353"/>
    <cellStyle name="Link Units (1) 2" xfId="354"/>
    <cellStyle name="Link Units (1) 3" xfId="355"/>
    <cellStyle name="Link Units (2)" xfId="356"/>
    <cellStyle name="Link Units (2) 2" xfId="357"/>
    <cellStyle name="Link Units (2) 3" xfId="358"/>
    <cellStyle name="Linked Cell 2" xfId="359"/>
    <cellStyle name="Milliers [0]_NEGS" xfId="360"/>
    <cellStyle name="Milliers 3" xfId="361"/>
    <cellStyle name="Milliers_Devis Final Guatemala V9 211208" xfId="362"/>
    <cellStyle name="Model" xfId="363"/>
    <cellStyle name="Moeda [0]_IB06" xfId="364"/>
    <cellStyle name="Moeda_IB06" xfId="365"/>
    <cellStyle name="Monétaire [0]_NEGS" xfId="366"/>
    <cellStyle name="Monétaire_NEGS" xfId="367"/>
    <cellStyle name="MS_English" xfId="368"/>
    <cellStyle name="Neutral 2" xfId="369"/>
    <cellStyle name="Neutre" xfId="370"/>
    <cellStyle name="no dec" xfId="371"/>
    <cellStyle name="no dec 2" xfId="372"/>
    <cellStyle name="no dec 3" xfId="373"/>
    <cellStyle name="Normal" xfId="0" builtinId="0"/>
    <cellStyle name="Normal - Style1" xfId="374"/>
    <cellStyle name="Normal - スタイル1" xfId="375"/>
    <cellStyle name="Normal - スタイル2" xfId="376"/>
    <cellStyle name="Normal - スタイル3" xfId="377"/>
    <cellStyle name="Normal - スタイル4" xfId="378"/>
    <cellStyle name="Normal - スタイル5" xfId="379"/>
    <cellStyle name="Normal - スタイル6" xfId="380"/>
    <cellStyle name="Normal - スタイル7" xfId="381"/>
    <cellStyle name="Normal - スタイル8" xfId="382"/>
    <cellStyle name="Normal - ﾉXﾉ^ﾉCﾉ・" xfId="383"/>
    <cellStyle name="Normal 10" xfId="384"/>
    <cellStyle name="Normal 11" xfId="385"/>
    <cellStyle name="Normal 12" xfId="386"/>
    <cellStyle name="Normal 13" xfId="387"/>
    <cellStyle name="Normal 14" xfId="388"/>
    <cellStyle name="Normal 15" xfId="389"/>
    <cellStyle name="Normal 15 2" xfId="390"/>
    <cellStyle name="Normal 16" xfId="391"/>
    <cellStyle name="Normal 16 2" xfId="392"/>
    <cellStyle name="Normal 17" xfId="393"/>
    <cellStyle name="Normal 17 2" xfId="394"/>
    <cellStyle name="Normal 18" xfId="395"/>
    <cellStyle name="Normal 18 2" xfId="396"/>
    <cellStyle name="Normal 19" xfId="397"/>
    <cellStyle name="Normal 19 2" xfId="398"/>
    <cellStyle name="Normal 2" xfId="4"/>
    <cellStyle name="Normal 2 2" xfId="399"/>
    <cellStyle name="Normal 2 2 2" xfId="400"/>
    <cellStyle name="Normal 2 2 3" xfId="401"/>
    <cellStyle name="Normal 2 3" xfId="402"/>
    <cellStyle name="Normal 2 3 2" xfId="403"/>
    <cellStyle name="Normal 2 4" xfId="404"/>
    <cellStyle name="Normal 2 5" xfId="6"/>
    <cellStyle name="Normal 20" xfId="405"/>
    <cellStyle name="Normal 20 2" xfId="406"/>
    <cellStyle name="Normal 21" xfId="407"/>
    <cellStyle name="Normal 21 2" xfId="408"/>
    <cellStyle name="Normal 22" xfId="409"/>
    <cellStyle name="Normal 22 2" xfId="410"/>
    <cellStyle name="Normal 23" xfId="411"/>
    <cellStyle name="Normal 23 2" xfId="412"/>
    <cellStyle name="Normal 24" xfId="413"/>
    <cellStyle name="Normal 24 2" xfId="414"/>
    <cellStyle name="Normal 24 3" xfId="415"/>
    <cellStyle name="Normal 24 3 2" xfId="416"/>
    <cellStyle name="Normal 25" xfId="417"/>
    <cellStyle name="Normal 25 2" xfId="418"/>
    <cellStyle name="Normal 26" xfId="419"/>
    <cellStyle name="Normal 27" xfId="420"/>
    <cellStyle name="Normal 27 2" xfId="421"/>
    <cellStyle name="Normal 28" xfId="422"/>
    <cellStyle name="Normal 28 2" xfId="423"/>
    <cellStyle name="Normal 29" xfId="424"/>
    <cellStyle name="Normal 3" xfId="1"/>
    <cellStyle name="Normal 3 2" xfId="426"/>
    <cellStyle name="Normal 3 2 2" xfId="427"/>
    <cellStyle name="Normal 3 3" xfId="428"/>
    <cellStyle name="Normal 3 3 2" xfId="429"/>
    <cellStyle name="Normal 3 4" xfId="425"/>
    <cellStyle name="Normal 30" xfId="430"/>
    <cellStyle name="Normal 31" xfId="431"/>
    <cellStyle name="Normal 32" xfId="432"/>
    <cellStyle name="Normal 33" xfId="433"/>
    <cellStyle name="Normal 34" xfId="434"/>
    <cellStyle name="Normal 35" xfId="435"/>
    <cellStyle name="Normal 36" xfId="436"/>
    <cellStyle name="Normal 37" xfId="437"/>
    <cellStyle name="Normal 38" xfId="438"/>
    <cellStyle name="Normal 39" xfId="439"/>
    <cellStyle name="Normal 4" xfId="440"/>
    <cellStyle name="Normal 4 2" xfId="441"/>
    <cellStyle name="Normal 40" xfId="442"/>
    <cellStyle name="Normal 41" xfId="443"/>
    <cellStyle name="Normal 42" xfId="444"/>
    <cellStyle name="Normal 42 2" xfId="445"/>
    <cellStyle name="Normal 43" xfId="446"/>
    <cellStyle name="Normal 43 2" xfId="447"/>
    <cellStyle name="Normal 44" xfId="448"/>
    <cellStyle name="Normal 45" xfId="449"/>
    <cellStyle name="Normal 5" xfId="450"/>
    <cellStyle name="Normal 5 2" xfId="451"/>
    <cellStyle name="Normal 5 3" xfId="452"/>
    <cellStyle name="Normal 6" xfId="453"/>
    <cellStyle name="Normal 6 2" xfId="454"/>
    <cellStyle name="Normal 7" xfId="455"/>
    <cellStyle name="Normal 7 2" xfId="456"/>
    <cellStyle name="Normal 8" xfId="457"/>
    <cellStyle name="Normal 8 2" xfId="458"/>
    <cellStyle name="Normal 9" xfId="459"/>
    <cellStyle name="Notas" xfId="460"/>
    <cellStyle name="Note 2" xfId="3"/>
    <cellStyle name="Note 2 2" xfId="461"/>
    <cellStyle name="Œ…‹æ_Ø‚è [0.00]_laroux" xfId="462"/>
    <cellStyle name="Œ…‹æØ‚è [0.00]_laroux" xfId="463"/>
    <cellStyle name="Œ…‹æØ‚è_laroux" xfId="464"/>
    <cellStyle name="Output 2" xfId="465"/>
    <cellStyle name="Output Amounts" xfId="466"/>
    <cellStyle name="Output Column Headings" xfId="467"/>
    <cellStyle name="Output Line Items" xfId="468"/>
    <cellStyle name="Output Report Heading" xfId="469"/>
    <cellStyle name="Output Report Title" xfId="470"/>
    <cellStyle name="Percent (0)" xfId="471"/>
    <cellStyle name="Percent (0) 2" xfId="472"/>
    <cellStyle name="Percent (0) 2 2" xfId="473"/>
    <cellStyle name="Percent (0) 2 3" xfId="474"/>
    <cellStyle name="Percent (0) 3" xfId="475"/>
    <cellStyle name="Percent (0) 4" xfId="476"/>
    <cellStyle name="Percent (0) 5" xfId="477"/>
    <cellStyle name="Percent (0) 6" xfId="478"/>
    <cellStyle name="Percent [0]" xfId="479"/>
    <cellStyle name="Percent [0] 2" xfId="480"/>
    <cellStyle name="Percent [0] 3" xfId="481"/>
    <cellStyle name="Percent [00]" xfId="482"/>
    <cellStyle name="Percent [2]" xfId="483"/>
    <cellStyle name="Percent [2] 2" xfId="484"/>
    <cellStyle name="Percent [2] 3" xfId="485"/>
    <cellStyle name="Percent 10" xfId="486"/>
    <cellStyle name="Percent 11" xfId="487"/>
    <cellStyle name="Percent 12" xfId="488"/>
    <cellStyle name="Percent 13" xfId="489"/>
    <cellStyle name="Percent 14" xfId="490"/>
    <cellStyle name="Percent 15" xfId="491"/>
    <cellStyle name="Percent 16" xfId="492"/>
    <cellStyle name="Percent 17" xfId="493"/>
    <cellStyle name="Percent 18" xfId="494"/>
    <cellStyle name="Percent 19" xfId="495"/>
    <cellStyle name="Percent 2" xfId="496"/>
    <cellStyle name="Percent 2 2" xfId="497"/>
    <cellStyle name="Percent 3" xfId="498"/>
    <cellStyle name="Percent 3 2" xfId="499"/>
    <cellStyle name="Percent 4" xfId="500"/>
    <cellStyle name="Percent 4 2" xfId="501"/>
    <cellStyle name="Percent 5" xfId="502"/>
    <cellStyle name="Percent 6" xfId="503"/>
    <cellStyle name="Percent 7" xfId="504"/>
    <cellStyle name="Percent 8" xfId="505"/>
    <cellStyle name="Percent 9" xfId="506"/>
    <cellStyle name="PrePop Currency (0)" xfId="507"/>
    <cellStyle name="PrePop Currency (0) 2" xfId="508"/>
    <cellStyle name="PrePop Currency (0) 3" xfId="509"/>
    <cellStyle name="PrePop Currency (2)" xfId="510"/>
    <cellStyle name="PrePop Currency (2) 2" xfId="511"/>
    <cellStyle name="PrePop Currency (2) 3" xfId="512"/>
    <cellStyle name="PrePop Units (0)" xfId="513"/>
    <cellStyle name="PrePop Units (0) 2" xfId="514"/>
    <cellStyle name="PrePop Units (0) 3" xfId="515"/>
    <cellStyle name="PrePop Units (1)" xfId="516"/>
    <cellStyle name="PrePop Units (1) 2" xfId="517"/>
    <cellStyle name="PrePop Units (1) 3" xfId="518"/>
    <cellStyle name="PrePop Units (2)" xfId="519"/>
    <cellStyle name="PrePop Units (2) 2" xfId="520"/>
    <cellStyle name="PrePop Units (2) 3" xfId="521"/>
    <cellStyle name="PSChar" xfId="522"/>
    <cellStyle name="PSChar 2" xfId="523"/>
    <cellStyle name="PSChar 3" xfId="524"/>
    <cellStyle name="Ref" xfId="525"/>
    <cellStyle name="RevList" xfId="526"/>
    <cellStyle name="RevList 2" xfId="527"/>
    <cellStyle name="RevList 3" xfId="528"/>
    <cellStyle name="Salida" xfId="529"/>
    <cellStyle name="Satisfaisant" xfId="530"/>
    <cellStyle name="Separador de milhares [0]_IB06" xfId="531"/>
    <cellStyle name="Separador de milhares_IB06" xfId="532"/>
    <cellStyle name="Sheet Title" xfId="533"/>
    <cellStyle name="Sortie" xfId="534"/>
    <cellStyle name="Standard_360360" xfId="535"/>
    <cellStyle name="Style 1" xfId="536"/>
    <cellStyle name="Style 1 2" xfId="537"/>
    <cellStyle name="Style 1 3" xfId="538"/>
    <cellStyle name="SUB" xfId="539"/>
    <cellStyle name="subhead" xfId="540"/>
    <cellStyle name="Subtotal" xfId="541"/>
    <cellStyle name="text" xfId="542"/>
    <cellStyle name="text 2" xfId="543"/>
    <cellStyle name="text 2 2" xfId="544"/>
    <cellStyle name="text 2 3" xfId="545"/>
    <cellStyle name="text 3" xfId="546"/>
    <cellStyle name="text 4" xfId="547"/>
    <cellStyle name="text 5" xfId="548"/>
    <cellStyle name="text 6" xfId="549"/>
    <cellStyle name="Text Indent A" xfId="550"/>
    <cellStyle name="Text Indent B" xfId="551"/>
    <cellStyle name="Text Indent B 2" xfId="552"/>
    <cellStyle name="Text Indent B 3" xfId="553"/>
    <cellStyle name="Text Indent C" xfId="554"/>
    <cellStyle name="Text Indent C 2" xfId="555"/>
    <cellStyle name="Text Indent C 3" xfId="556"/>
    <cellStyle name="Texte explicatif" xfId="557"/>
    <cellStyle name="Texto de advertencia" xfId="558"/>
    <cellStyle name="Texto explicativo" xfId="559"/>
    <cellStyle name="Title 2" xfId="560"/>
    <cellStyle name="Titre" xfId="561"/>
    <cellStyle name="Titre 1" xfId="562"/>
    <cellStyle name="Titre 2" xfId="563"/>
    <cellStyle name="Titre 3" xfId="564"/>
    <cellStyle name="Titre 4" xfId="565"/>
    <cellStyle name="Título" xfId="566"/>
    <cellStyle name="Título 1" xfId="567"/>
    <cellStyle name="Título 2" xfId="568"/>
    <cellStyle name="Título 3" xfId="569"/>
    <cellStyle name="Total 2" xfId="570"/>
    <cellStyle name="Total 2 2" xfId="571"/>
    <cellStyle name="Total 3" xfId="572"/>
    <cellStyle name="Total 4" xfId="573"/>
    <cellStyle name="Unprot" xfId="574"/>
    <cellStyle name="Unprot$" xfId="575"/>
    <cellStyle name="Unprot$ 2" xfId="576"/>
    <cellStyle name="Unprot$ 3" xfId="577"/>
    <cellStyle name="Unprot_07-03 UTILITIES RESERVE" xfId="578"/>
    <cellStyle name="Unprotect" xfId="579"/>
    <cellStyle name="Vérification" xfId="580"/>
    <cellStyle name="Warning Text 2" xfId="581"/>
    <cellStyle name="뒤에 오는 하이퍼링크_PERSONAL" xfId="582"/>
    <cellStyle name="콤마 [0]_DN40070-KOR" xfId="583"/>
    <cellStyle name="콤마_DN40070-KOR" xfId="584"/>
    <cellStyle name="통화 [0]_DN40070-KOR" xfId="585"/>
    <cellStyle name="통화_DN40070-KOR" xfId="586"/>
    <cellStyle name="표준_DN40070-KOR" xfId="587"/>
    <cellStyle name="하이퍼링크_PERSONAL" xfId="588"/>
    <cellStyle name="一般_1999_CORP ACCTG" xfId="589"/>
    <cellStyle name="千分位[0]_PERSONAL" xfId="590"/>
    <cellStyle name="千分位_PERSONAL" xfId="591"/>
    <cellStyle name="桁区切り [0.00]_013100MBRVARIANCE" xfId="592"/>
    <cellStyle name="桁区切り_013100MBRVARIANCE" xfId="593"/>
    <cellStyle name="標準_013100MBRVARIANCE" xfId="594"/>
    <cellStyle name="貨幣 [0]_PERSONAL" xfId="595"/>
    <cellStyle name="貨幣_PERSONAL" xfId="596"/>
    <cellStyle name="通貨 [0.00]_013100MBRVARIANCE" xfId="597"/>
    <cellStyle name="通貨_013100MBRVARIANCE" xfId="5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showGridLines="0" tabSelected="1" zoomScale="85" zoomScaleNormal="85" workbookViewId="0">
      <selection activeCell="C10" sqref="C10"/>
    </sheetView>
  </sheetViews>
  <sheetFormatPr defaultColWidth="9.140625" defaultRowHeight="14.25"/>
  <cols>
    <col min="1" max="1" width="9.140625" style="1"/>
    <col min="2" max="2" width="23.140625" style="1" customWidth="1"/>
    <col min="3" max="3" width="48.7109375" style="1" customWidth="1"/>
    <col min="4" max="4" width="14.5703125" style="1" customWidth="1"/>
    <col min="5" max="5" width="16.7109375" style="1" customWidth="1"/>
    <col min="6" max="6" width="14.28515625" style="1" customWidth="1"/>
    <col min="7" max="7" width="31.5703125" style="1" customWidth="1"/>
    <col min="8" max="10" width="16.7109375" style="1" customWidth="1"/>
    <col min="11" max="16384" width="9.140625" style="1"/>
  </cols>
  <sheetData>
    <row r="1" spans="1:10" ht="33" customHeight="1">
      <c r="A1" s="25" t="s">
        <v>23</v>
      </c>
      <c r="B1" s="26"/>
      <c r="C1" s="8" t="s">
        <v>109</v>
      </c>
    </row>
    <row r="2" spans="1:10" ht="33" customHeight="1">
      <c r="A2" s="27" t="s">
        <v>24</v>
      </c>
      <c r="B2" s="27"/>
      <c r="C2" s="27"/>
      <c r="D2" s="27"/>
      <c r="E2" s="27"/>
      <c r="F2" s="27"/>
      <c r="G2" s="27"/>
      <c r="H2" s="27"/>
      <c r="I2" s="27"/>
      <c r="J2" s="27"/>
    </row>
    <row r="3" spans="1:10" ht="22.5" customHeight="1">
      <c r="A3" s="27" t="s">
        <v>9</v>
      </c>
      <c r="B3" s="27"/>
      <c r="C3" s="27"/>
      <c r="D3" s="27"/>
      <c r="E3" s="27"/>
      <c r="F3" s="27"/>
      <c r="G3" s="27"/>
      <c r="H3" s="27"/>
      <c r="I3" s="27"/>
      <c r="J3" s="27"/>
    </row>
    <row r="4" spans="1:10" s="2" customFormat="1" ht="22.5" customHeight="1">
      <c r="A4" s="28" t="s">
        <v>21</v>
      </c>
      <c r="B4" s="28"/>
      <c r="C4" s="28"/>
      <c r="D4" s="28"/>
      <c r="E4" s="28"/>
      <c r="F4" s="28"/>
      <c r="G4" s="28"/>
      <c r="H4" s="28"/>
      <c r="I4" s="28"/>
      <c r="J4" s="28"/>
    </row>
    <row r="5" spans="1:10" s="3" customFormat="1" ht="77.25" customHeight="1">
      <c r="A5" s="4" t="s">
        <v>10</v>
      </c>
      <c r="B5" s="4" t="s">
        <v>0</v>
      </c>
      <c r="C5" s="4" t="s">
        <v>8</v>
      </c>
      <c r="D5" s="4" t="s">
        <v>3</v>
      </c>
      <c r="E5" s="4" t="s">
        <v>1</v>
      </c>
      <c r="F5" s="4" t="s">
        <v>2</v>
      </c>
      <c r="G5" s="5" t="s">
        <v>7</v>
      </c>
      <c r="H5" s="4" t="s">
        <v>4</v>
      </c>
      <c r="I5" s="4" t="s">
        <v>5</v>
      </c>
      <c r="J5" s="4" t="s">
        <v>6</v>
      </c>
    </row>
    <row r="6" spans="1:10" s="2" customFormat="1" ht="20.25" customHeight="1">
      <c r="A6" s="23" t="s">
        <v>11</v>
      </c>
      <c r="B6" s="23"/>
      <c r="C6" s="23"/>
      <c r="D6" s="23"/>
      <c r="E6" s="23"/>
      <c r="F6" s="23"/>
      <c r="G6" s="23"/>
      <c r="H6" s="23"/>
      <c r="I6" s="23"/>
      <c r="J6" s="23"/>
    </row>
    <row r="7" spans="1:10" s="2" customFormat="1" ht="28.5" customHeight="1">
      <c r="A7" s="29" t="s">
        <v>19</v>
      </c>
      <c r="B7" s="30"/>
      <c r="C7" s="30"/>
      <c r="D7" s="30"/>
      <c r="E7" s="30"/>
      <c r="F7" s="30"/>
      <c r="G7" s="30"/>
      <c r="H7" s="30"/>
      <c r="I7" s="30"/>
      <c r="J7" s="31"/>
    </row>
    <row r="8" spans="1:10" ht="33" customHeight="1">
      <c r="A8" s="6">
        <v>1</v>
      </c>
      <c r="B8" s="12" t="s">
        <v>31</v>
      </c>
      <c r="C8" s="18" t="s">
        <v>32</v>
      </c>
      <c r="D8" s="13">
        <v>1</v>
      </c>
      <c r="E8" s="14">
        <v>17369</v>
      </c>
      <c r="F8" s="15">
        <v>0.05</v>
      </c>
      <c r="G8" s="14">
        <v>16500</v>
      </c>
      <c r="H8" s="14">
        <v>2028.6000000000001</v>
      </c>
      <c r="I8" s="14">
        <v>2130.0300000000002</v>
      </c>
      <c r="J8" s="14">
        <v>2236.5315000000005</v>
      </c>
    </row>
    <row r="9" spans="1:10" ht="32.450000000000003" customHeight="1">
      <c r="A9" s="6">
        <v>2</v>
      </c>
      <c r="B9" s="13" t="s">
        <v>33</v>
      </c>
      <c r="C9" s="16" t="s">
        <v>34</v>
      </c>
      <c r="D9" s="13">
        <v>1</v>
      </c>
      <c r="E9" s="14">
        <v>18011</v>
      </c>
      <c r="F9" s="15">
        <v>0.05</v>
      </c>
      <c r="G9" s="14">
        <v>17110</v>
      </c>
      <c r="H9" s="14">
        <v>2138.85</v>
      </c>
      <c r="I9" s="14">
        <v>2245.7925</v>
      </c>
      <c r="J9" s="14">
        <v>2358.0821249999999</v>
      </c>
    </row>
    <row r="10" spans="1:10" ht="33" customHeight="1">
      <c r="A10" s="6">
        <v>3</v>
      </c>
      <c r="B10" s="12" t="s">
        <v>35</v>
      </c>
      <c r="C10" s="18" t="s">
        <v>36</v>
      </c>
      <c r="D10" s="13">
        <v>1</v>
      </c>
      <c r="E10" s="14">
        <v>15264</v>
      </c>
      <c r="F10" s="15">
        <v>0.05</v>
      </c>
      <c r="G10" s="14">
        <v>14500</v>
      </c>
      <c r="H10" s="14">
        <v>1863.2250000000001</v>
      </c>
      <c r="I10" s="14">
        <v>1956.3862500000002</v>
      </c>
      <c r="J10" s="14">
        <v>2054.2055625000003</v>
      </c>
    </row>
    <row r="11" spans="1:10" ht="30" customHeight="1">
      <c r="A11" s="6">
        <v>4</v>
      </c>
      <c r="B11" s="13" t="s">
        <v>37</v>
      </c>
      <c r="C11" s="16" t="s">
        <v>38</v>
      </c>
      <c r="D11" s="13">
        <v>1</v>
      </c>
      <c r="E11" s="14">
        <v>16000</v>
      </c>
      <c r="F11" s="15">
        <v>0.05</v>
      </c>
      <c r="G11" s="14">
        <v>15200</v>
      </c>
      <c r="H11" s="14">
        <v>1995.5250000000001</v>
      </c>
      <c r="I11" s="14">
        <v>2095.30125</v>
      </c>
      <c r="J11" s="14">
        <v>2200.0663125000001</v>
      </c>
    </row>
    <row r="12" spans="1:10" ht="30" customHeight="1">
      <c r="A12" s="6">
        <v>5</v>
      </c>
      <c r="B12" s="13" t="s">
        <v>39</v>
      </c>
      <c r="C12" s="16" t="s">
        <v>40</v>
      </c>
      <c r="D12" s="13">
        <v>1</v>
      </c>
      <c r="E12" s="14">
        <v>20748</v>
      </c>
      <c r="F12" s="15">
        <v>0.05</v>
      </c>
      <c r="G12" s="14">
        <v>19710</v>
      </c>
      <c r="H12" s="14">
        <v>2138.85</v>
      </c>
      <c r="I12" s="14">
        <v>2245.7925</v>
      </c>
      <c r="J12" s="14">
        <v>2358.0821249999999</v>
      </c>
    </row>
    <row r="13" spans="1:10" ht="30" customHeight="1">
      <c r="A13" s="6">
        <v>6</v>
      </c>
      <c r="B13" s="13" t="s">
        <v>41</v>
      </c>
      <c r="C13" s="16" t="s">
        <v>42</v>
      </c>
      <c r="D13" s="13">
        <v>1</v>
      </c>
      <c r="E13" s="14">
        <v>21379</v>
      </c>
      <c r="F13" s="15">
        <v>0.05</v>
      </c>
      <c r="G13" s="14">
        <v>20310</v>
      </c>
      <c r="H13" s="14">
        <v>2249.1</v>
      </c>
      <c r="I13" s="14">
        <v>2361.5549999999998</v>
      </c>
      <c r="J13" s="14">
        <v>2479.6327499999998</v>
      </c>
    </row>
    <row r="14" spans="1:10" ht="30.6" customHeight="1">
      <c r="A14" s="6">
        <v>7</v>
      </c>
      <c r="B14" s="13" t="s">
        <v>43</v>
      </c>
      <c r="C14" s="16" t="s">
        <v>44</v>
      </c>
      <c r="D14" s="13">
        <v>1</v>
      </c>
      <c r="E14" s="14">
        <v>18632</v>
      </c>
      <c r="F14" s="15">
        <v>0.05</v>
      </c>
      <c r="G14" s="14">
        <v>17700</v>
      </c>
      <c r="H14" s="14">
        <v>1973.4750000000001</v>
      </c>
      <c r="I14" s="14">
        <v>2072.1487500000003</v>
      </c>
      <c r="J14" s="14">
        <v>2175.7561875000006</v>
      </c>
    </row>
    <row r="15" spans="1:10" ht="32.450000000000003" customHeight="1">
      <c r="A15" s="6">
        <v>8</v>
      </c>
      <c r="B15" s="13" t="s">
        <v>45</v>
      </c>
      <c r="C15" s="16" t="s">
        <v>46</v>
      </c>
      <c r="D15" s="13">
        <v>1</v>
      </c>
      <c r="E15" s="14">
        <v>19221</v>
      </c>
      <c r="F15" s="15">
        <v>0.05</v>
      </c>
      <c r="G15" s="14">
        <v>18260</v>
      </c>
      <c r="H15" s="14">
        <v>2028.6000000000001</v>
      </c>
      <c r="I15" s="14">
        <v>2130.0300000000002</v>
      </c>
      <c r="J15" s="14">
        <v>2236.5315000000005</v>
      </c>
    </row>
    <row r="16" spans="1:10" ht="9.75" customHeight="1">
      <c r="A16" s="7"/>
      <c r="B16" s="7"/>
      <c r="C16" s="7"/>
      <c r="D16" s="7"/>
      <c r="E16" s="7"/>
      <c r="F16" s="7"/>
      <c r="G16" s="7"/>
      <c r="H16" s="7"/>
      <c r="I16" s="7"/>
      <c r="J16" s="7"/>
    </row>
    <row r="17" spans="1:10" s="2" customFormat="1" ht="20.25" customHeight="1">
      <c r="A17" s="23" t="s">
        <v>12</v>
      </c>
      <c r="B17" s="23"/>
      <c r="C17" s="23"/>
      <c r="D17" s="23"/>
      <c r="E17" s="23"/>
      <c r="F17" s="23"/>
      <c r="G17" s="23"/>
      <c r="H17" s="23"/>
      <c r="I17" s="23"/>
      <c r="J17" s="23"/>
    </row>
    <row r="18" spans="1:10" s="2" customFormat="1" ht="28.5" customHeight="1">
      <c r="A18" s="29" t="s">
        <v>19</v>
      </c>
      <c r="B18" s="30"/>
      <c r="C18" s="30"/>
      <c r="D18" s="30"/>
      <c r="E18" s="30"/>
      <c r="F18" s="30"/>
      <c r="G18" s="30"/>
      <c r="H18" s="30"/>
      <c r="I18" s="30"/>
      <c r="J18" s="31"/>
    </row>
    <row r="19" spans="1:10" ht="21.75" customHeight="1">
      <c r="A19" s="6">
        <v>1</v>
      </c>
      <c r="B19" s="6"/>
      <c r="C19" s="6"/>
      <c r="D19" s="6"/>
      <c r="E19" s="6"/>
      <c r="F19" s="6"/>
      <c r="G19" s="6"/>
      <c r="H19" s="6"/>
      <c r="I19" s="6"/>
      <c r="J19" s="6"/>
    </row>
    <row r="20" spans="1:10" ht="21.75" customHeight="1">
      <c r="A20" s="6">
        <v>2</v>
      </c>
      <c r="B20" s="6"/>
      <c r="C20" s="6"/>
      <c r="D20" s="6"/>
      <c r="E20" s="6"/>
      <c r="F20" s="6"/>
      <c r="G20" s="6"/>
      <c r="H20" s="6"/>
      <c r="I20" s="6"/>
      <c r="J20" s="6"/>
    </row>
    <row r="21" spans="1:10" ht="21.75" customHeight="1">
      <c r="A21" s="6">
        <v>3</v>
      </c>
      <c r="B21" s="6"/>
      <c r="C21" s="6"/>
      <c r="D21" s="6"/>
      <c r="E21" s="6"/>
      <c r="F21" s="6"/>
      <c r="G21" s="19"/>
      <c r="H21" s="6"/>
      <c r="I21" s="6"/>
      <c r="J21" s="6"/>
    </row>
    <row r="22" spans="1:10" ht="9.75" customHeight="1">
      <c r="A22" s="7"/>
      <c r="B22" s="7"/>
      <c r="C22" s="7"/>
      <c r="D22" s="7"/>
      <c r="E22" s="7"/>
      <c r="F22" s="7"/>
      <c r="G22" s="7"/>
      <c r="H22" s="7"/>
      <c r="I22" s="7"/>
      <c r="J22" s="7"/>
    </row>
    <row r="23" spans="1:10" s="2" customFormat="1" ht="20.25" customHeight="1">
      <c r="A23" s="23" t="s">
        <v>13</v>
      </c>
      <c r="B23" s="23"/>
      <c r="C23" s="23"/>
      <c r="D23" s="23"/>
      <c r="E23" s="23"/>
      <c r="F23" s="23"/>
      <c r="G23" s="23"/>
      <c r="H23" s="23"/>
      <c r="I23" s="23"/>
      <c r="J23" s="23"/>
    </row>
    <row r="24" spans="1:10" s="2" customFormat="1" ht="14.25" customHeight="1">
      <c r="A24" s="24" t="s">
        <v>14</v>
      </c>
      <c r="B24" s="24"/>
      <c r="C24" s="24"/>
      <c r="D24" s="24"/>
      <c r="E24" s="24"/>
      <c r="F24" s="24"/>
      <c r="G24" s="24"/>
      <c r="H24" s="24"/>
      <c r="I24" s="24"/>
      <c r="J24" s="24"/>
    </row>
    <row r="25" spans="1:10" ht="21.75" customHeight="1">
      <c r="A25" s="6">
        <v>1</v>
      </c>
      <c r="B25" s="13" t="s">
        <v>110</v>
      </c>
      <c r="C25" s="13" t="s">
        <v>112</v>
      </c>
      <c r="D25" s="6">
        <v>1</v>
      </c>
      <c r="E25" s="14">
        <v>1168.421</v>
      </c>
      <c r="F25" s="15">
        <v>0.05</v>
      </c>
      <c r="G25" s="14">
        <v>1110</v>
      </c>
      <c r="H25" s="19">
        <v>141</v>
      </c>
      <c r="I25" s="19">
        <v>148</v>
      </c>
      <c r="J25" s="19">
        <v>156</v>
      </c>
    </row>
    <row r="26" spans="1:10" ht="21.75" customHeight="1">
      <c r="A26" s="6">
        <v>2</v>
      </c>
      <c r="B26" s="13" t="s">
        <v>111</v>
      </c>
      <c r="C26" s="13" t="s">
        <v>113</v>
      </c>
      <c r="D26" s="6">
        <v>1</v>
      </c>
      <c r="E26" s="14">
        <v>178.94739999999999</v>
      </c>
      <c r="F26" s="15">
        <v>0.05</v>
      </c>
      <c r="G26" s="14">
        <v>170</v>
      </c>
      <c r="H26" s="19">
        <v>22</v>
      </c>
      <c r="I26" s="19">
        <v>23</v>
      </c>
      <c r="J26" s="19">
        <v>24</v>
      </c>
    </row>
    <row r="27" spans="1:10" ht="21.75" customHeight="1">
      <c r="A27" s="6">
        <v>3</v>
      </c>
      <c r="B27" s="13" t="s">
        <v>114</v>
      </c>
      <c r="C27" s="13" t="s">
        <v>115</v>
      </c>
      <c r="D27" s="6">
        <v>1</v>
      </c>
      <c r="E27" s="14">
        <v>526.31579999999997</v>
      </c>
      <c r="F27" s="15">
        <v>0.05</v>
      </c>
      <c r="G27" s="14">
        <v>500</v>
      </c>
      <c r="H27" s="19">
        <v>63</v>
      </c>
      <c r="I27" s="19">
        <v>66</v>
      </c>
      <c r="J27" s="19">
        <v>69</v>
      </c>
    </row>
    <row r="28" spans="1:10" ht="21.75" customHeight="1">
      <c r="A28" s="6">
        <v>4</v>
      </c>
      <c r="B28" s="13" t="s">
        <v>118</v>
      </c>
      <c r="C28" s="13" t="s">
        <v>116</v>
      </c>
      <c r="D28" s="6">
        <v>1</v>
      </c>
      <c r="E28" s="14">
        <v>1789.4739999999999</v>
      </c>
      <c r="F28" s="15">
        <v>0.05</v>
      </c>
      <c r="G28" s="14">
        <v>1700</v>
      </c>
      <c r="H28" s="19">
        <v>215</v>
      </c>
      <c r="I28" s="19">
        <v>226</v>
      </c>
      <c r="J28" s="19">
        <v>237</v>
      </c>
    </row>
    <row r="29" spans="1:10" ht="21.75" customHeight="1">
      <c r="A29" s="6">
        <v>5</v>
      </c>
      <c r="B29" s="13" t="s">
        <v>123</v>
      </c>
      <c r="C29" s="13" t="s">
        <v>124</v>
      </c>
      <c r="D29" s="6">
        <v>1</v>
      </c>
      <c r="E29" s="14">
        <v>2137</v>
      </c>
      <c r="F29" s="15">
        <v>0.05</v>
      </c>
      <c r="G29" s="14">
        <v>2030</v>
      </c>
      <c r="H29" s="19">
        <v>257</v>
      </c>
      <c r="I29" s="19">
        <v>270</v>
      </c>
      <c r="J29" s="19">
        <v>283</v>
      </c>
    </row>
    <row r="30" spans="1:10" ht="21.75" customHeight="1">
      <c r="A30" s="6">
        <v>6</v>
      </c>
      <c r="B30" s="13" t="s">
        <v>47</v>
      </c>
      <c r="C30" s="13" t="s">
        <v>125</v>
      </c>
      <c r="D30" s="13">
        <v>1</v>
      </c>
      <c r="E30" s="14">
        <v>2513</v>
      </c>
      <c r="F30" s="15">
        <v>0.05</v>
      </c>
      <c r="G30" s="14">
        <v>2387</v>
      </c>
      <c r="H30" s="14">
        <v>302</v>
      </c>
      <c r="I30" s="14">
        <v>317</v>
      </c>
      <c r="J30" s="14">
        <v>333</v>
      </c>
    </row>
    <row r="31" spans="1:10" ht="21.75" customHeight="1">
      <c r="A31" s="6">
        <v>7</v>
      </c>
      <c r="B31" s="13" t="s">
        <v>119</v>
      </c>
      <c r="C31" s="13" t="s">
        <v>121</v>
      </c>
      <c r="D31" s="6">
        <v>1</v>
      </c>
      <c r="E31" s="14">
        <v>378.94740000000002</v>
      </c>
      <c r="F31" s="15">
        <v>0.05</v>
      </c>
      <c r="G31" s="14">
        <v>360</v>
      </c>
      <c r="H31" s="19">
        <v>45</v>
      </c>
      <c r="I31" s="19">
        <v>47</v>
      </c>
      <c r="J31" s="19">
        <v>50</v>
      </c>
    </row>
    <row r="32" spans="1:10" ht="21.75" customHeight="1">
      <c r="A32" s="6">
        <v>8</v>
      </c>
      <c r="B32" s="13" t="s">
        <v>48</v>
      </c>
      <c r="C32" s="13" t="s">
        <v>49</v>
      </c>
      <c r="D32" s="13">
        <v>1</v>
      </c>
      <c r="E32" s="14">
        <v>508</v>
      </c>
      <c r="F32" s="15">
        <v>0.05</v>
      </c>
      <c r="G32" s="14">
        <v>482</v>
      </c>
      <c r="H32" s="14">
        <v>44</v>
      </c>
      <c r="I32" s="14">
        <v>46</v>
      </c>
      <c r="J32" s="14">
        <v>48</v>
      </c>
    </row>
    <row r="33" spans="1:10" ht="28.5">
      <c r="A33" s="6">
        <v>9</v>
      </c>
      <c r="B33" s="13" t="s">
        <v>106</v>
      </c>
      <c r="C33" s="16" t="s">
        <v>107</v>
      </c>
      <c r="D33" s="13">
        <v>1</v>
      </c>
      <c r="E33" s="14">
        <v>1242</v>
      </c>
      <c r="F33" s="15">
        <v>0.05</v>
      </c>
      <c r="G33" s="14">
        <v>1180</v>
      </c>
      <c r="H33" s="14">
        <v>149</v>
      </c>
      <c r="I33" s="14">
        <v>156</v>
      </c>
      <c r="J33" s="14">
        <v>164</v>
      </c>
    </row>
    <row r="34" spans="1:10" ht="21.75" customHeight="1">
      <c r="A34" s="6">
        <v>10</v>
      </c>
      <c r="B34" s="13" t="s">
        <v>120</v>
      </c>
      <c r="C34" s="13" t="s">
        <v>117</v>
      </c>
      <c r="D34" s="6">
        <v>1</v>
      </c>
      <c r="E34" s="14">
        <v>484.21050000000002</v>
      </c>
      <c r="F34" s="15">
        <v>0.05</v>
      </c>
      <c r="G34" s="14">
        <v>460</v>
      </c>
      <c r="H34" s="19">
        <v>58</v>
      </c>
      <c r="I34" s="19">
        <v>61</v>
      </c>
      <c r="J34" s="19">
        <v>64</v>
      </c>
    </row>
    <row r="35" spans="1:10" ht="9.75" customHeight="1">
      <c r="A35" s="7"/>
      <c r="B35" s="7"/>
      <c r="C35" s="7"/>
      <c r="D35" s="7"/>
      <c r="E35" s="7"/>
      <c r="F35" s="7"/>
      <c r="G35" s="7"/>
      <c r="H35" s="7"/>
      <c r="I35" s="7"/>
      <c r="J35" s="7"/>
    </row>
    <row r="36" spans="1:10" s="2" customFormat="1" ht="20.25" customHeight="1">
      <c r="A36" s="23" t="s">
        <v>15</v>
      </c>
      <c r="B36" s="23"/>
      <c r="C36" s="23"/>
      <c r="D36" s="23"/>
      <c r="E36" s="23"/>
      <c r="F36" s="23"/>
      <c r="G36" s="23"/>
      <c r="H36" s="23"/>
      <c r="I36" s="23"/>
      <c r="J36" s="23"/>
    </row>
    <row r="37" spans="1:10" s="2" customFormat="1" ht="14.25" customHeight="1">
      <c r="A37" s="24" t="s">
        <v>17</v>
      </c>
      <c r="B37" s="24"/>
      <c r="C37" s="24"/>
      <c r="D37" s="24"/>
      <c r="E37" s="24"/>
      <c r="F37" s="24"/>
      <c r="G37" s="24"/>
      <c r="H37" s="24"/>
      <c r="I37" s="24"/>
      <c r="J37" s="24"/>
    </row>
    <row r="38" spans="1:10" ht="21.75" customHeight="1">
      <c r="A38" s="6">
        <v>1</v>
      </c>
      <c r="B38" s="6"/>
      <c r="C38" s="6"/>
      <c r="D38" s="6"/>
      <c r="E38" s="6"/>
      <c r="F38" s="6"/>
      <c r="G38" s="6"/>
      <c r="H38" s="6"/>
      <c r="I38" s="6"/>
      <c r="J38" s="6"/>
    </row>
    <row r="39" spans="1:10" ht="21.75" customHeight="1">
      <c r="A39" s="6">
        <v>2</v>
      </c>
      <c r="B39" s="6"/>
      <c r="C39" s="6"/>
      <c r="D39" s="6"/>
      <c r="E39" s="6"/>
      <c r="F39" s="6"/>
      <c r="G39" s="6"/>
      <c r="H39" s="6"/>
      <c r="I39" s="6"/>
      <c r="J39" s="6"/>
    </row>
    <row r="40" spans="1:10" ht="21.75" customHeight="1">
      <c r="A40" s="6">
        <v>3</v>
      </c>
      <c r="B40" s="6"/>
      <c r="C40" s="6"/>
      <c r="D40" s="6"/>
      <c r="E40" s="6"/>
      <c r="F40" s="6"/>
      <c r="G40" s="6"/>
      <c r="H40" s="6"/>
      <c r="I40" s="6"/>
      <c r="J40" s="6"/>
    </row>
    <row r="41" spans="1:10" ht="9.75" customHeight="1">
      <c r="A41" s="7"/>
      <c r="B41" s="7"/>
      <c r="C41" s="7"/>
      <c r="D41" s="7"/>
      <c r="E41" s="7"/>
      <c r="F41" s="7"/>
      <c r="G41" s="7"/>
      <c r="H41" s="7"/>
      <c r="I41" s="7"/>
      <c r="J41" s="7"/>
    </row>
    <row r="42" spans="1:10" s="2" customFormat="1" ht="20.25" customHeight="1">
      <c r="A42" s="23" t="s">
        <v>16</v>
      </c>
      <c r="B42" s="23"/>
      <c r="C42" s="23"/>
      <c r="D42" s="23"/>
      <c r="E42" s="23"/>
      <c r="F42" s="23"/>
      <c r="G42" s="23"/>
      <c r="H42" s="23"/>
      <c r="I42" s="23"/>
      <c r="J42" s="23"/>
    </row>
    <row r="43" spans="1:10" s="2" customFormat="1" ht="14.25" customHeight="1">
      <c r="A43" s="24" t="s">
        <v>18</v>
      </c>
      <c r="B43" s="24"/>
      <c r="C43" s="24"/>
      <c r="D43" s="24"/>
      <c r="E43" s="24"/>
      <c r="F43" s="24"/>
      <c r="G43" s="24"/>
      <c r="H43" s="24"/>
      <c r="I43" s="24"/>
      <c r="J43" s="24"/>
    </row>
    <row r="44" spans="1:10" ht="21.75" customHeight="1">
      <c r="A44" s="6">
        <v>1</v>
      </c>
      <c r="B44" s="13"/>
      <c r="C44" s="13"/>
      <c r="D44" s="13"/>
      <c r="E44" s="14"/>
      <c r="F44" s="15"/>
      <c r="G44" s="14"/>
      <c r="H44" s="14"/>
      <c r="I44" s="14"/>
      <c r="J44" s="14"/>
    </row>
    <row r="45" spans="1:10" ht="21.75" customHeight="1">
      <c r="A45" s="6">
        <v>2</v>
      </c>
      <c r="B45" s="13"/>
      <c r="C45" s="13"/>
      <c r="D45" s="13"/>
      <c r="E45" s="14"/>
      <c r="F45" s="15"/>
      <c r="G45" s="14"/>
      <c r="H45" s="14"/>
      <c r="I45" s="14"/>
      <c r="J45" s="14"/>
    </row>
    <row r="46" spans="1:10" ht="21.75" customHeight="1">
      <c r="A46" s="6">
        <v>3</v>
      </c>
      <c r="B46" s="6"/>
      <c r="C46" s="6"/>
      <c r="D46" s="6"/>
      <c r="E46" s="6"/>
      <c r="F46" s="6"/>
      <c r="G46" s="6"/>
      <c r="H46" s="6"/>
      <c r="I46" s="6"/>
      <c r="J46" s="6"/>
    </row>
    <row r="49" spans="1:6" ht="34.5" customHeight="1">
      <c r="A49" s="21" t="s">
        <v>29</v>
      </c>
      <c r="B49" s="21"/>
      <c r="C49" s="22"/>
      <c r="D49" s="11"/>
      <c r="F49" s="9"/>
    </row>
    <row r="52" spans="1:6" ht="15">
      <c r="A52" s="10"/>
    </row>
  </sheetData>
  <mergeCells count="15">
    <mergeCell ref="A18:J18"/>
    <mergeCell ref="A23:J23"/>
    <mergeCell ref="A24:J24"/>
    <mergeCell ref="A6:J6"/>
    <mergeCell ref="A7:J7"/>
    <mergeCell ref="A1:B1"/>
    <mergeCell ref="A2:J2"/>
    <mergeCell ref="A3:J3"/>
    <mergeCell ref="A4:J4"/>
    <mergeCell ref="A17:J17"/>
    <mergeCell ref="A49:C49"/>
    <mergeCell ref="A36:J36"/>
    <mergeCell ref="A37:J37"/>
    <mergeCell ref="A42:J42"/>
    <mergeCell ref="A43:J43"/>
  </mergeCells>
  <pageMargins left="0.7" right="0.7" top="0.75" bottom="0.75" header="0.3" footer="0.3"/>
  <pageSetup scale="40" orientation="landscape" horizontalDpi="4294967294" verticalDpi="4294967294" r:id="rId1"/>
  <headerFooter>
    <oddHeader xml:space="preserve">&amp;C&amp;"-,Bold"ATTACHMENT K
</oddHeader>
    <evenHeader xml:space="preserve">&amp;C&amp;"-,Bold"ATTACHMENT K
</evenHeader>
    <firstHeader xml:space="preserve">&amp;C&amp;"-,Bold"ATTACHMENT K
</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showGridLines="0" zoomScale="85" zoomScaleNormal="85" workbookViewId="0">
      <selection activeCell="B13" sqref="B13"/>
    </sheetView>
  </sheetViews>
  <sheetFormatPr defaultColWidth="9.140625" defaultRowHeight="14.25"/>
  <cols>
    <col min="1" max="1" width="9.140625" style="1"/>
    <col min="2" max="2" width="23.140625" style="1" customWidth="1"/>
    <col min="3" max="3" width="48.7109375" style="1" customWidth="1"/>
    <col min="4" max="4" width="14.5703125" style="1" customWidth="1"/>
    <col min="5" max="5" width="16.7109375" style="1" customWidth="1"/>
    <col min="6" max="6" width="14.28515625" style="1" customWidth="1"/>
    <col min="7" max="7" width="31.5703125" style="1" customWidth="1"/>
    <col min="8" max="10" width="16.7109375" style="1" customWidth="1"/>
    <col min="11" max="16384" width="9.140625" style="1"/>
  </cols>
  <sheetData>
    <row r="1" spans="1:10" ht="33" customHeight="1">
      <c r="A1" s="25" t="s">
        <v>23</v>
      </c>
      <c r="B1" s="26"/>
      <c r="C1" s="8" t="str">
        <f>TENPRINT!C1</f>
        <v>Morphotrak, LLC</v>
      </c>
    </row>
    <row r="2" spans="1:10" ht="33" customHeight="1">
      <c r="A2" s="27" t="s">
        <v>20</v>
      </c>
      <c r="B2" s="27"/>
      <c r="C2" s="27"/>
      <c r="D2" s="27"/>
      <c r="E2" s="27"/>
      <c r="F2" s="27"/>
      <c r="G2" s="27"/>
      <c r="H2" s="27"/>
      <c r="I2" s="27"/>
      <c r="J2" s="27"/>
    </row>
    <row r="3" spans="1:10" ht="22.5" customHeight="1">
      <c r="A3" s="27" t="s">
        <v>26</v>
      </c>
      <c r="B3" s="27"/>
      <c r="C3" s="27"/>
      <c r="D3" s="27"/>
      <c r="E3" s="27"/>
      <c r="F3" s="27"/>
      <c r="G3" s="27"/>
      <c r="H3" s="27"/>
      <c r="I3" s="27"/>
      <c r="J3" s="27"/>
    </row>
    <row r="4" spans="1:10" s="2" customFormat="1" ht="22.5" customHeight="1">
      <c r="A4" s="28" t="s">
        <v>21</v>
      </c>
      <c r="B4" s="28"/>
      <c r="C4" s="28"/>
      <c r="D4" s="28"/>
      <c r="E4" s="28"/>
      <c r="F4" s="28"/>
      <c r="G4" s="28"/>
      <c r="H4" s="28"/>
      <c r="I4" s="28"/>
      <c r="J4" s="28"/>
    </row>
    <row r="5" spans="1:10" s="3" customFormat="1" ht="77.25" customHeight="1">
      <c r="A5" s="4" t="s">
        <v>10</v>
      </c>
      <c r="B5" s="4" t="s">
        <v>0</v>
      </c>
      <c r="C5" s="4" t="s">
        <v>8</v>
      </c>
      <c r="D5" s="4" t="s">
        <v>3</v>
      </c>
      <c r="E5" s="4" t="s">
        <v>1</v>
      </c>
      <c r="F5" s="4" t="s">
        <v>2</v>
      </c>
      <c r="G5" s="5" t="s">
        <v>7</v>
      </c>
      <c r="H5" s="4" t="s">
        <v>4</v>
      </c>
      <c r="I5" s="4" t="s">
        <v>5</v>
      </c>
      <c r="J5" s="4" t="s">
        <v>6</v>
      </c>
    </row>
    <row r="6" spans="1:10" s="2" customFormat="1" ht="20.25" customHeight="1">
      <c r="A6" s="23" t="s">
        <v>25</v>
      </c>
      <c r="B6" s="23"/>
      <c r="C6" s="23"/>
      <c r="D6" s="23"/>
      <c r="E6" s="23"/>
      <c r="F6" s="23"/>
      <c r="G6" s="23"/>
      <c r="H6" s="23"/>
      <c r="I6" s="23"/>
      <c r="J6" s="23"/>
    </row>
    <row r="7" spans="1:10" s="2" customFormat="1" ht="28.5" customHeight="1">
      <c r="A7" s="29" t="s">
        <v>19</v>
      </c>
      <c r="B7" s="30"/>
      <c r="C7" s="30"/>
      <c r="D7" s="30"/>
      <c r="E7" s="30"/>
      <c r="F7" s="30"/>
      <c r="G7" s="30"/>
      <c r="H7" s="30"/>
      <c r="I7" s="30"/>
      <c r="J7" s="31"/>
    </row>
    <row r="8" spans="1:10" ht="30" customHeight="1">
      <c r="A8" s="6">
        <v>1</v>
      </c>
      <c r="B8" s="18" t="s">
        <v>50</v>
      </c>
      <c r="C8" s="18" t="s">
        <v>51</v>
      </c>
      <c r="D8" s="13">
        <v>1</v>
      </c>
      <c r="E8" s="14">
        <v>15263</v>
      </c>
      <c r="F8" s="15">
        <v>0.05</v>
      </c>
      <c r="G8" s="14">
        <v>14500</v>
      </c>
      <c r="H8" s="14">
        <v>1863.2250000000001</v>
      </c>
      <c r="I8" s="14">
        <v>1956.3862500000002</v>
      </c>
      <c r="J8" s="14">
        <v>2054.2055625000003</v>
      </c>
    </row>
    <row r="9" spans="1:10" ht="30" customHeight="1">
      <c r="A9" s="6">
        <v>2</v>
      </c>
      <c r="B9" s="16" t="s">
        <v>52</v>
      </c>
      <c r="C9" s="16" t="s">
        <v>53</v>
      </c>
      <c r="D9" s="13">
        <v>1</v>
      </c>
      <c r="E9" s="14">
        <v>16000</v>
      </c>
      <c r="F9" s="15">
        <v>0.05</v>
      </c>
      <c r="G9" s="14">
        <v>15200</v>
      </c>
      <c r="H9" s="14">
        <v>1995.5250000000001</v>
      </c>
      <c r="I9" s="14">
        <v>2095.30125</v>
      </c>
      <c r="J9" s="14">
        <v>2200.0663125000001</v>
      </c>
    </row>
    <row r="10" spans="1:10" ht="30" customHeight="1">
      <c r="A10" s="6">
        <v>3</v>
      </c>
      <c r="B10" s="18" t="s">
        <v>54</v>
      </c>
      <c r="C10" s="18" t="s">
        <v>55</v>
      </c>
      <c r="D10" s="13">
        <v>1</v>
      </c>
      <c r="E10" s="14">
        <v>9642</v>
      </c>
      <c r="F10" s="15">
        <v>0.05</v>
      </c>
      <c r="G10" s="14">
        <v>9160</v>
      </c>
      <c r="H10" s="14">
        <v>1863.2250000000001</v>
      </c>
      <c r="I10" s="14">
        <v>1956.3862500000002</v>
      </c>
      <c r="J10" s="14">
        <v>2054.2055625000003</v>
      </c>
    </row>
    <row r="11" spans="1:10" ht="30" customHeight="1">
      <c r="A11" s="6">
        <v>4</v>
      </c>
      <c r="B11" s="16" t="s">
        <v>56</v>
      </c>
      <c r="C11" s="16" t="s">
        <v>57</v>
      </c>
      <c r="D11" s="13">
        <v>1</v>
      </c>
      <c r="E11" s="14">
        <v>10379</v>
      </c>
      <c r="F11" s="15">
        <v>0.05</v>
      </c>
      <c r="G11" s="14">
        <v>9860</v>
      </c>
      <c r="H11" s="14">
        <v>1995.5250000000001</v>
      </c>
      <c r="I11" s="14">
        <v>2095.30125</v>
      </c>
      <c r="J11" s="14">
        <v>2200.0663125000001</v>
      </c>
    </row>
    <row r="12" spans="1:10" ht="30" customHeight="1">
      <c r="A12" s="6">
        <v>5</v>
      </c>
      <c r="B12" s="16" t="s">
        <v>58</v>
      </c>
      <c r="C12" s="16" t="s">
        <v>59</v>
      </c>
      <c r="D12" s="13">
        <v>1</v>
      </c>
      <c r="E12" s="14">
        <v>19221</v>
      </c>
      <c r="F12" s="15">
        <v>0.05</v>
      </c>
      <c r="G12" s="14">
        <v>18260</v>
      </c>
      <c r="H12" s="14">
        <v>2028.6000000000001</v>
      </c>
      <c r="I12" s="14">
        <v>2130.0300000000002</v>
      </c>
      <c r="J12" s="14">
        <v>2236.5315000000005</v>
      </c>
    </row>
    <row r="13" spans="1:10" ht="30" customHeight="1">
      <c r="A13" s="6">
        <v>6</v>
      </c>
      <c r="B13" s="16" t="s">
        <v>60</v>
      </c>
      <c r="C13" s="16" t="s">
        <v>61</v>
      </c>
      <c r="D13" s="13">
        <v>1</v>
      </c>
      <c r="E13" s="14">
        <v>18632</v>
      </c>
      <c r="F13" s="15">
        <v>0.05</v>
      </c>
      <c r="G13" s="14">
        <v>17700</v>
      </c>
      <c r="H13" s="14">
        <v>1973.4750000000001</v>
      </c>
      <c r="I13" s="14">
        <v>2072.1487500000003</v>
      </c>
      <c r="J13" s="14">
        <v>2175.7561875000006</v>
      </c>
    </row>
    <row r="14" spans="1:10" ht="30" customHeight="1">
      <c r="A14" s="6">
        <v>7</v>
      </c>
      <c r="B14" s="16" t="s">
        <v>62</v>
      </c>
      <c r="C14" s="16" t="s">
        <v>63</v>
      </c>
      <c r="D14" s="13">
        <v>1</v>
      </c>
      <c r="E14" s="14">
        <v>2800</v>
      </c>
      <c r="F14" s="15">
        <v>0.05</v>
      </c>
      <c r="G14" s="14">
        <v>2660</v>
      </c>
      <c r="H14" s="14">
        <v>507</v>
      </c>
      <c r="I14" s="14">
        <v>533</v>
      </c>
      <c r="J14" s="14">
        <v>559</v>
      </c>
    </row>
    <row r="15" spans="1:10" ht="30" customHeight="1">
      <c r="A15" s="6">
        <v>8</v>
      </c>
      <c r="B15" s="16" t="s">
        <v>64</v>
      </c>
      <c r="C15" s="16" t="s">
        <v>65</v>
      </c>
      <c r="D15" s="13">
        <v>1</v>
      </c>
      <c r="E15" s="14">
        <v>2989</v>
      </c>
      <c r="F15" s="15">
        <v>0.05</v>
      </c>
      <c r="G15" s="14">
        <v>2840</v>
      </c>
      <c r="H15" s="14">
        <v>441</v>
      </c>
      <c r="I15" s="14">
        <v>463</v>
      </c>
      <c r="J15" s="14">
        <v>486</v>
      </c>
    </row>
    <row r="16" spans="1:10" ht="30" customHeight="1">
      <c r="A16" s="6">
        <v>9</v>
      </c>
      <c r="B16" s="16" t="s">
        <v>66</v>
      </c>
      <c r="C16" s="13" t="s">
        <v>67</v>
      </c>
      <c r="D16" s="13">
        <v>1</v>
      </c>
      <c r="E16" s="14">
        <v>2726</v>
      </c>
      <c r="F16" s="15">
        <v>0.05</v>
      </c>
      <c r="G16" s="14">
        <v>2590</v>
      </c>
      <c r="H16" s="14">
        <v>529</v>
      </c>
      <c r="I16" s="14">
        <v>556</v>
      </c>
      <c r="J16" s="14">
        <v>583</v>
      </c>
    </row>
    <row r="17" spans="1:10" ht="30" customHeight="1">
      <c r="A17" s="6">
        <v>10</v>
      </c>
      <c r="B17" s="16" t="s">
        <v>68</v>
      </c>
      <c r="C17" s="13" t="s">
        <v>69</v>
      </c>
      <c r="D17" s="13">
        <v>1</v>
      </c>
      <c r="E17" s="14">
        <v>2916</v>
      </c>
      <c r="F17" s="15">
        <v>0.05</v>
      </c>
      <c r="G17" s="14">
        <v>2770</v>
      </c>
      <c r="H17" s="14">
        <v>463</v>
      </c>
      <c r="I17" s="14">
        <v>486</v>
      </c>
      <c r="J17" s="14">
        <v>511</v>
      </c>
    </row>
    <row r="18" spans="1:10" ht="30" customHeight="1">
      <c r="A18" s="6">
        <v>11</v>
      </c>
      <c r="B18" s="16" t="s">
        <v>70</v>
      </c>
      <c r="C18" s="13" t="s">
        <v>71</v>
      </c>
      <c r="D18" s="13">
        <v>1</v>
      </c>
      <c r="E18" s="14">
        <v>5474</v>
      </c>
      <c r="F18" s="15">
        <v>0.05</v>
      </c>
      <c r="G18" s="14">
        <v>5200</v>
      </c>
      <c r="H18" s="14">
        <v>662</v>
      </c>
      <c r="I18" s="14">
        <v>695</v>
      </c>
      <c r="J18" s="14">
        <v>729</v>
      </c>
    </row>
    <row r="19" spans="1:10" ht="30" customHeight="1">
      <c r="A19" s="6">
        <v>12</v>
      </c>
      <c r="B19" s="16" t="s">
        <v>72</v>
      </c>
      <c r="C19" s="13" t="s">
        <v>73</v>
      </c>
      <c r="D19" s="13">
        <v>1</v>
      </c>
      <c r="E19" s="14">
        <v>5789</v>
      </c>
      <c r="F19" s="15">
        <v>0.05</v>
      </c>
      <c r="G19" s="14">
        <v>5500</v>
      </c>
      <c r="H19" s="14">
        <v>662</v>
      </c>
      <c r="I19" s="14">
        <v>695</v>
      </c>
      <c r="J19" s="14">
        <v>729</v>
      </c>
    </row>
    <row r="20" spans="1:10" ht="9.75" customHeight="1">
      <c r="A20" s="7"/>
      <c r="B20" s="7"/>
      <c r="C20" s="7"/>
      <c r="D20" s="7"/>
      <c r="E20" s="7"/>
      <c r="F20" s="7"/>
      <c r="G20" s="7"/>
      <c r="H20" s="7"/>
      <c r="I20" s="7"/>
      <c r="J20" s="7"/>
    </row>
    <row r="21" spans="1:10" s="2" customFormat="1" ht="20.25" customHeight="1">
      <c r="A21" s="23" t="s">
        <v>13</v>
      </c>
      <c r="B21" s="23"/>
      <c r="C21" s="23"/>
      <c r="D21" s="23"/>
      <c r="E21" s="23"/>
      <c r="F21" s="23"/>
      <c r="G21" s="23"/>
      <c r="H21" s="23"/>
      <c r="I21" s="23"/>
      <c r="J21" s="23"/>
    </row>
    <row r="22" spans="1:10" s="2" customFormat="1" ht="14.25" customHeight="1">
      <c r="A22" s="24" t="s">
        <v>22</v>
      </c>
      <c r="B22" s="24"/>
      <c r="C22" s="24"/>
      <c r="D22" s="24"/>
      <c r="E22" s="24"/>
      <c r="F22" s="24"/>
      <c r="G22" s="24"/>
      <c r="H22" s="24"/>
      <c r="I22" s="24"/>
      <c r="J22" s="24"/>
    </row>
    <row r="23" spans="1:10" ht="21.75" customHeight="1">
      <c r="A23" s="6">
        <v>1</v>
      </c>
      <c r="B23" s="13" t="s">
        <v>110</v>
      </c>
      <c r="C23" s="13" t="s">
        <v>112</v>
      </c>
      <c r="D23" s="6">
        <v>1</v>
      </c>
      <c r="E23" s="14">
        <v>1168.421</v>
      </c>
      <c r="F23" s="15">
        <v>0.05</v>
      </c>
      <c r="G23" s="14">
        <v>1110</v>
      </c>
      <c r="H23" s="19">
        <v>141</v>
      </c>
      <c r="I23" s="19">
        <v>148</v>
      </c>
      <c r="J23" s="19">
        <v>156</v>
      </c>
    </row>
    <row r="24" spans="1:10" ht="21.75" customHeight="1">
      <c r="A24" s="6">
        <v>2</v>
      </c>
      <c r="B24" s="13" t="s">
        <v>111</v>
      </c>
      <c r="C24" s="13" t="s">
        <v>113</v>
      </c>
      <c r="D24" s="6">
        <v>1</v>
      </c>
      <c r="E24" s="14">
        <v>178.94739999999999</v>
      </c>
      <c r="F24" s="15">
        <v>0.05</v>
      </c>
      <c r="G24" s="14">
        <v>170</v>
      </c>
      <c r="H24" s="19">
        <v>22</v>
      </c>
      <c r="I24" s="19">
        <v>23</v>
      </c>
      <c r="J24" s="19">
        <v>24</v>
      </c>
    </row>
    <row r="25" spans="1:10" ht="21.75" customHeight="1">
      <c r="A25" s="6">
        <v>3</v>
      </c>
      <c r="B25" s="13" t="s">
        <v>114</v>
      </c>
      <c r="C25" s="13" t="s">
        <v>115</v>
      </c>
      <c r="D25" s="6">
        <v>1</v>
      </c>
      <c r="E25" s="14">
        <v>526.31579999999997</v>
      </c>
      <c r="F25" s="15">
        <v>0.05</v>
      </c>
      <c r="G25" s="14">
        <v>500</v>
      </c>
      <c r="H25" s="19">
        <v>63</v>
      </c>
      <c r="I25" s="19">
        <v>66</v>
      </c>
      <c r="J25" s="19">
        <v>69</v>
      </c>
    </row>
    <row r="26" spans="1:10" ht="21.75" customHeight="1">
      <c r="A26" s="6">
        <v>4</v>
      </c>
      <c r="B26" s="13" t="s">
        <v>118</v>
      </c>
      <c r="C26" s="13" t="s">
        <v>116</v>
      </c>
      <c r="D26" s="6">
        <v>1</v>
      </c>
      <c r="E26" s="14">
        <v>1789.4739999999999</v>
      </c>
      <c r="F26" s="15">
        <v>0.05</v>
      </c>
      <c r="G26" s="14">
        <v>1700</v>
      </c>
      <c r="H26" s="19">
        <v>215</v>
      </c>
      <c r="I26" s="19">
        <v>226</v>
      </c>
      <c r="J26" s="19">
        <v>237</v>
      </c>
    </row>
    <row r="27" spans="1:10" ht="21.75" customHeight="1">
      <c r="A27" s="6">
        <v>5</v>
      </c>
      <c r="B27" s="13" t="s">
        <v>123</v>
      </c>
      <c r="C27" s="13" t="s">
        <v>124</v>
      </c>
      <c r="D27" s="6">
        <v>1</v>
      </c>
      <c r="E27" s="14">
        <v>2137</v>
      </c>
      <c r="F27" s="15">
        <v>0.05</v>
      </c>
      <c r="G27" s="14">
        <v>2030</v>
      </c>
      <c r="H27" s="19">
        <v>257</v>
      </c>
      <c r="I27" s="19">
        <v>270</v>
      </c>
      <c r="J27" s="19">
        <v>283</v>
      </c>
    </row>
    <row r="28" spans="1:10" ht="21.75" customHeight="1">
      <c r="A28" s="6">
        <v>6</v>
      </c>
      <c r="B28" s="13" t="s">
        <v>47</v>
      </c>
      <c r="C28" s="13" t="s">
        <v>125</v>
      </c>
      <c r="D28" s="13">
        <v>1</v>
      </c>
      <c r="E28" s="14">
        <v>2513</v>
      </c>
      <c r="F28" s="15">
        <v>0.05</v>
      </c>
      <c r="G28" s="14">
        <v>2387</v>
      </c>
      <c r="H28" s="14">
        <v>302</v>
      </c>
      <c r="I28" s="14">
        <v>317</v>
      </c>
      <c r="J28" s="14">
        <v>333</v>
      </c>
    </row>
    <row r="29" spans="1:10" ht="21.75" customHeight="1">
      <c r="A29" s="6">
        <v>7</v>
      </c>
      <c r="B29" s="13" t="s">
        <v>119</v>
      </c>
      <c r="C29" s="13" t="s">
        <v>121</v>
      </c>
      <c r="D29" s="6">
        <v>1</v>
      </c>
      <c r="E29" s="14">
        <v>378.94740000000002</v>
      </c>
      <c r="F29" s="15">
        <v>0.05</v>
      </c>
      <c r="G29" s="14">
        <v>360</v>
      </c>
      <c r="H29" s="19">
        <v>45</v>
      </c>
      <c r="I29" s="19">
        <v>47</v>
      </c>
      <c r="J29" s="19">
        <v>50</v>
      </c>
    </row>
    <row r="30" spans="1:10" ht="21.75" customHeight="1">
      <c r="A30" s="6">
        <v>8</v>
      </c>
      <c r="B30" s="13" t="s">
        <v>48</v>
      </c>
      <c r="C30" s="13" t="s">
        <v>49</v>
      </c>
      <c r="D30" s="13">
        <v>1</v>
      </c>
      <c r="E30" s="14">
        <v>508</v>
      </c>
      <c r="F30" s="15">
        <v>0.05</v>
      </c>
      <c r="G30" s="14">
        <v>482</v>
      </c>
      <c r="H30" s="14">
        <v>44</v>
      </c>
      <c r="I30" s="14">
        <v>46</v>
      </c>
      <c r="J30" s="14">
        <v>48</v>
      </c>
    </row>
    <row r="31" spans="1:10" ht="28.5">
      <c r="A31" s="6">
        <v>9</v>
      </c>
      <c r="B31" s="13" t="s">
        <v>106</v>
      </c>
      <c r="C31" s="16" t="s">
        <v>107</v>
      </c>
      <c r="D31" s="13">
        <v>1</v>
      </c>
      <c r="E31" s="14">
        <v>1242</v>
      </c>
      <c r="F31" s="15">
        <v>0.05</v>
      </c>
      <c r="G31" s="14">
        <v>1180</v>
      </c>
      <c r="H31" s="14">
        <v>149</v>
      </c>
      <c r="I31" s="14">
        <v>156</v>
      </c>
      <c r="J31" s="14">
        <v>164</v>
      </c>
    </row>
    <row r="32" spans="1:10" ht="26.45" customHeight="1">
      <c r="A32" s="6">
        <v>10</v>
      </c>
      <c r="B32" s="13" t="s">
        <v>120</v>
      </c>
      <c r="C32" s="13" t="s">
        <v>117</v>
      </c>
      <c r="D32" s="6">
        <v>1</v>
      </c>
      <c r="E32" s="14">
        <v>484.21050000000002</v>
      </c>
      <c r="F32" s="15">
        <v>0.05</v>
      </c>
      <c r="G32" s="14">
        <v>460</v>
      </c>
      <c r="H32" s="19">
        <v>58</v>
      </c>
      <c r="I32" s="19">
        <v>61</v>
      </c>
      <c r="J32" s="19">
        <v>64</v>
      </c>
    </row>
    <row r="33" spans="1:10" ht="9.75" customHeight="1">
      <c r="A33" s="7"/>
      <c r="B33" s="7"/>
      <c r="C33" s="7"/>
      <c r="D33" s="7"/>
      <c r="E33" s="7"/>
      <c r="F33" s="7"/>
      <c r="G33" s="7"/>
      <c r="H33" s="7"/>
      <c r="I33" s="7"/>
      <c r="J33" s="7"/>
    </row>
    <row r="34" spans="1:10" s="2" customFormat="1" ht="20.25" customHeight="1">
      <c r="A34" s="23" t="s">
        <v>15</v>
      </c>
      <c r="B34" s="23"/>
      <c r="C34" s="23"/>
      <c r="D34" s="23"/>
      <c r="E34" s="23"/>
      <c r="F34" s="23"/>
      <c r="G34" s="23"/>
      <c r="H34" s="23"/>
      <c r="I34" s="23"/>
      <c r="J34" s="23"/>
    </row>
    <row r="35" spans="1:10" s="2" customFormat="1" ht="14.25" customHeight="1">
      <c r="A35" s="24" t="s">
        <v>17</v>
      </c>
      <c r="B35" s="24"/>
      <c r="C35" s="24"/>
      <c r="D35" s="24"/>
      <c r="E35" s="24"/>
      <c r="F35" s="24"/>
      <c r="G35" s="24"/>
      <c r="H35" s="24"/>
      <c r="I35" s="24"/>
      <c r="J35" s="24"/>
    </row>
    <row r="36" spans="1:10" ht="21.75" customHeight="1">
      <c r="A36" s="6">
        <v>1</v>
      </c>
      <c r="B36" s="6"/>
      <c r="C36" s="6"/>
      <c r="D36" s="6"/>
      <c r="E36" s="6"/>
      <c r="F36" s="6"/>
      <c r="G36" s="6"/>
      <c r="H36" s="6"/>
      <c r="I36" s="6"/>
      <c r="J36" s="6"/>
    </row>
    <row r="37" spans="1:10" ht="21.75" customHeight="1">
      <c r="A37" s="6">
        <v>2</v>
      </c>
      <c r="B37" s="6"/>
      <c r="C37" s="6"/>
      <c r="D37" s="6"/>
      <c r="E37" s="6"/>
      <c r="F37" s="6"/>
      <c r="G37" s="6"/>
      <c r="H37" s="6"/>
      <c r="I37" s="6"/>
      <c r="J37" s="6"/>
    </row>
    <row r="38" spans="1:10" ht="21.75" customHeight="1">
      <c r="A38" s="6">
        <v>3</v>
      </c>
      <c r="B38" s="6"/>
      <c r="C38" s="6"/>
      <c r="D38" s="6"/>
      <c r="E38" s="6"/>
      <c r="F38" s="6"/>
      <c r="G38" s="6"/>
      <c r="H38" s="6"/>
      <c r="I38" s="6"/>
      <c r="J38" s="6"/>
    </row>
    <row r="39" spans="1:10" ht="9.75" customHeight="1">
      <c r="A39" s="7"/>
      <c r="B39" s="7"/>
      <c r="C39" s="7"/>
      <c r="D39" s="7"/>
      <c r="E39" s="7"/>
      <c r="F39" s="7"/>
      <c r="G39" s="7"/>
      <c r="H39" s="7"/>
      <c r="I39" s="7"/>
      <c r="J39" s="7"/>
    </row>
    <row r="40" spans="1:10" s="2" customFormat="1" ht="20.25" customHeight="1">
      <c r="A40" s="23" t="s">
        <v>16</v>
      </c>
      <c r="B40" s="23"/>
      <c r="C40" s="23"/>
      <c r="D40" s="23"/>
      <c r="E40" s="23"/>
      <c r="F40" s="23"/>
      <c r="G40" s="23"/>
      <c r="H40" s="23"/>
      <c r="I40" s="23"/>
      <c r="J40" s="23"/>
    </row>
    <row r="41" spans="1:10" s="2" customFormat="1" ht="14.25" customHeight="1">
      <c r="A41" s="24" t="s">
        <v>18</v>
      </c>
      <c r="B41" s="24"/>
      <c r="C41" s="24"/>
      <c r="D41" s="24"/>
      <c r="E41" s="24"/>
      <c r="F41" s="24"/>
      <c r="G41" s="24"/>
      <c r="H41" s="24"/>
      <c r="I41" s="24"/>
      <c r="J41" s="24"/>
    </row>
    <row r="42" spans="1:10" ht="21.75" customHeight="1">
      <c r="A42" s="6">
        <v>1</v>
      </c>
      <c r="B42" s="13"/>
      <c r="C42" s="13"/>
      <c r="D42" s="13"/>
      <c r="E42" s="14"/>
      <c r="F42" s="15"/>
      <c r="G42" s="14"/>
      <c r="H42" s="14"/>
      <c r="I42" s="14"/>
      <c r="J42" s="14"/>
    </row>
    <row r="43" spans="1:10" ht="21.75" customHeight="1">
      <c r="A43" s="6">
        <v>2</v>
      </c>
      <c r="B43" s="13"/>
      <c r="C43" s="13"/>
      <c r="D43" s="13"/>
      <c r="E43" s="14"/>
      <c r="F43" s="15"/>
      <c r="G43" s="14"/>
      <c r="H43" s="14"/>
      <c r="I43" s="14"/>
      <c r="J43" s="14"/>
    </row>
    <row r="44" spans="1:10" ht="21.75" customHeight="1">
      <c r="A44" s="6">
        <v>3</v>
      </c>
      <c r="B44" s="6"/>
      <c r="C44" s="6"/>
      <c r="D44" s="6"/>
      <c r="E44" s="6"/>
      <c r="F44" s="6"/>
      <c r="G44" s="6"/>
      <c r="H44" s="6"/>
      <c r="I44" s="6"/>
      <c r="J44" s="6"/>
    </row>
    <row r="46" spans="1:10" ht="34.5" customHeight="1">
      <c r="A46" s="21" t="s">
        <v>29</v>
      </c>
      <c r="B46" s="32"/>
      <c r="C46" s="32"/>
      <c r="D46" s="11"/>
    </row>
  </sheetData>
  <mergeCells count="13">
    <mergeCell ref="A46:C46"/>
    <mergeCell ref="A40:J40"/>
    <mergeCell ref="A41:J41"/>
    <mergeCell ref="A1:B1"/>
    <mergeCell ref="A21:J21"/>
    <mergeCell ref="A22:J22"/>
    <mergeCell ref="A34:J34"/>
    <mergeCell ref="A35:J35"/>
    <mergeCell ref="A2:J2"/>
    <mergeCell ref="A3:J3"/>
    <mergeCell ref="A4:J4"/>
    <mergeCell ref="A6:J6"/>
    <mergeCell ref="A7:J7"/>
  </mergeCells>
  <pageMargins left="0.7" right="0.7" top="0.75" bottom="0.75" header="0.3" footer="0.3"/>
  <pageSetup scale="41" orientation="landscape" horizontalDpi="4294967294" verticalDpi="4294967294" r:id="rId1"/>
  <headerFooter>
    <oddHeader xml:space="preserve">&amp;C&amp;"-,Bold"ATTACHMENT K
</oddHeader>
    <evenHeader xml:space="preserve">&amp;C&amp;"-,Bold"ATTACHMENT K
</evenHeader>
    <firstHeader xml:space="preserve">&amp;C&amp;"-,Bold"ATTACHMENT K
</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showGridLines="0" zoomScale="85" zoomScaleNormal="85" workbookViewId="0">
      <selection activeCell="B8" sqref="B8:B19"/>
    </sheetView>
  </sheetViews>
  <sheetFormatPr defaultColWidth="9.140625" defaultRowHeight="14.25"/>
  <cols>
    <col min="1" max="1" width="9.140625" style="1"/>
    <col min="2" max="2" width="23.140625" style="1" customWidth="1"/>
    <col min="3" max="3" width="48.7109375" style="1" customWidth="1"/>
    <col min="4" max="4" width="14.5703125" style="1" customWidth="1"/>
    <col min="5" max="5" width="16.7109375" style="1" customWidth="1"/>
    <col min="6" max="6" width="14.28515625" style="1" customWidth="1"/>
    <col min="7" max="7" width="31.5703125" style="1" customWidth="1"/>
    <col min="8" max="10" width="16.7109375" style="1" customWidth="1"/>
    <col min="11" max="16384" width="9.140625" style="1"/>
  </cols>
  <sheetData>
    <row r="1" spans="1:10" ht="33" customHeight="1">
      <c r="A1" s="25" t="s">
        <v>23</v>
      </c>
      <c r="B1" s="26"/>
      <c r="C1" s="8" t="str">
        <f>TENPRINT!C1</f>
        <v>Morphotrak, LLC</v>
      </c>
    </row>
    <row r="2" spans="1:10" ht="33" customHeight="1">
      <c r="A2" s="27" t="s">
        <v>20</v>
      </c>
      <c r="B2" s="27"/>
      <c r="C2" s="27"/>
      <c r="D2" s="27"/>
      <c r="E2" s="27"/>
      <c r="F2" s="27"/>
      <c r="G2" s="27"/>
      <c r="H2" s="27"/>
      <c r="I2" s="27"/>
      <c r="J2" s="27"/>
    </row>
    <row r="3" spans="1:10" ht="22.5" customHeight="1">
      <c r="A3" s="27" t="s">
        <v>28</v>
      </c>
      <c r="B3" s="27"/>
      <c r="C3" s="27"/>
      <c r="D3" s="27"/>
      <c r="E3" s="27"/>
      <c r="F3" s="27"/>
      <c r="G3" s="27"/>
      <c r="H3" s="27"/>
      <c r="I3" s="27"/>
      <c r="J3" s="27"/>
    </row>
    <row r="4" spans="1:10" s="2" customFormat="1" ht="22.5" customHeight="1">
      <c r="A4" s="28" t="s">
        <v>21</v>
      </c>
      <c r="B4" s="28"/>
      <c r="C4" s="28"/>
      <c r="D4" s="28"/>
      <c r="E4" s="28"/>
      <c r="F4" s="28"/>
      <c r="G4" s="28"/>
      <c r="H4" s="28"/>
      <c r="I4" s="28"/>
      <c r="J4" s="28"/>
    </row>
    <row r="5" spans="1:10" s="3" customFormat="1" ht="77.25" customHeight="1">
      <c r="A5" s="4" t="s">
        <v>10</v>
      </c>
      <c r="B5" s="4" t="s">
        <v>0</v>
      </c>
      <c r="C5" s="4" t="s">
        <v>8</v>
      </c>
      <c r="D5" s="4" t="s">
        <v>3</v>
      </c>
      <c r="E5" s="4" t="s">
        <v>1</v>
      </c>
      <c r="F5" s="4" t="s">
        <v>2</v>
      </c>
      <c r="G5" s="5" t="s">
        <v>7</v>
      </c>
      <c r="H5" s="4" t="s">
        <v>4</v>
      </c>
      <c r="I5" s="4" t="s">
        <v>5</v>
      </c>
      <c r="J5" s="4" t="s">
        <v>6</v>
      </c>
    </row>
    <row r="6" spans="1:10" s="2" customFormat="1" ht="20.25" customHeight="1">
      <c r="A6" s="23" t="s">
        <v>27</v>
      </c>
      <c r="B6" s="23"/>
      <c r="C6" s="23"/>
      <c r="D6" s="23"/>
      <c r="E6" s="23"/>
      <c r="F6" s="23"/>
      <c r="G6" s="23"/>
      <c r="H6" s="23"/>
      <c r="I6" s="23"/>
      <c r="J6" s="23"/>
    </row>
    <row r="7" spans="1:10" s="2" customFormat="1" ht="28.5" customHeight="1">
      <c r="A7" s="29" t="s">
        <v>19</v>
      </c>
      <c r="B7" s="30"/>
      <c r="C7" s="30"/>
      <c r="D7" s="30"/>
      <c r="E7" s="30"/>
      <c r="F7" s="30"/>
      <c r="G7" s="30"/>
      <c r="H7" s="30"/>
      <c r="I7" s="30"/>
      <c r="J7" s="31"/>
    </row>
    <row r="8" spans="1:10" ht="28.5" customHeight="1">
      <c r="A8" s="6">
        <v>1</v>
      </c>
      <c r="B8" s="18" t="s">
        <v>74</v>
      </c>
      <c r="C8" s="18" t="s">
        <v>75</v>
      </c>
      <c r="D8" s="13">
        <v>1</v>
      </c>
      <c r="E8" s="14">
        <v>11842</v>
      </c>
      <c r="F8" s="15">
        <v>0.05</v>
      </c>
      <c r="G8" s="14">
        <v>11250</v>
      </c>
      <c r="H8" s="14">
        <v>2072.7000000000003</v>
      </c>
      <c r="I8" s="14">
        <v>2176.3350000000005</v>
      </c>
      <c r="J8" s="14">
        <v>2285.1517500000004</v>
      </c>
    </row>
    <row r="9" spans="1:10" ht="28.5" customHeight="1">
      <c r="A9" s="6">
        <v>2</v>
      </c>
      <c r="B9" s="16" t="s">
        <v>76</v>
      </c>
      <c r="C9" s="16" t="s">
        <v>77</v>
      </c>
      <c r="D9" s="13">
        <v>1</v>
      </c>
      <c r="E9" s="14">
        <v>12474</v>
      </c>
      <c r="F9" s="15">
        <v>0.05</v>
      </c>
      <c r="G9" s="14">
        <v>11850</v>
      </c>
      <c r="H9" s="14">
        <v>2149.875</v>
      </c>
      <c r="I9" s="14">
        <v>2257.3687500000001</v>
      </c>
      <c r="J9" s="14">
        <v>2370.2371875000003</v>
      </c>
    </row>
    <row r="10" spans="1:10" ht="28.5" customHeight="1">
      <c r="A10" s="6">
        <v>3</v>
      </c>
      <c r="B10" s="16" t="s">
        <v>78</v>
      </c>
      <c r="C10" s="18" t="s">
        <v>79</v>
      </c>
      <c r="D10" s="13">
        <v>1</v>
      </c>
      <c r="E10" s="14">
        <v>16000</v>
      </c>
      <c r="F10" s="15">
        <v>0.05</v>
      </c>
      <c r="G10" s="14">
        <v>15200</v>
      </c>
      <c r="H10" s="14">
        <v>2260.125</v>
      </c>
      <c r="I10" s="14">
        <v>2373.1312499999999</v>
      </c>
      <c r="J10" s="14">
        <v>2491.7878125000002</v>
      </c>
    </row>
    <row r="11" spans="1:10" ht="28.5" customHeight="1">
      <c r="A11" s="6">
        <v>4</v>
      </c>
      <c r="B11" s="16" t="s">
        <v>80</v>
      </c>
      <c r="C11" s="16" t="s">
        <v>81</v>
      </c>
      <c r="D11" s="13">
        <v>1</v>
      </c>
      <c r="E11" s="14">
        <v>16695</v>
      </c>
      <c r="F11" s="15">
        <v>0.05</v>
      </c>
      <c r="G11" s="14">
        <v>15860</v>
      </c>
      <c r="H11" s="14">
        <v>2370.375</v>
      </c>
      <c r="I11" s="14">
        <v>2488.8937500000002</v>
      </c>
      <c r="J11" s="14">
        <v>2613.3384375000005</v>
      </c>
    </row>
    <row r="12" spans="1:10" ht="28.5" customHeight="1">
      <c r="A12" s="6">
        <v>5</v>
      </c>
      <c r="B12" s="16" t="s">
        <v>82</v>
      </c>
      <c r="C12" s="16" t="s">
        <v>83</v>
      </c>
      <c r="D12" s="13">
        <v>1</v>
      </c>
      <c r="E12" s="14">
        <v>7158</v>
      </c>
      <c r="F12" s="15">
        <v>0.05</v>
      </c>
      <c r="G12" s="14">
        <v>6800</v>
      </c>
      <c r="H12" s="14">
        <v>860</v>
      </c>
      <c r="I12" s="14">
        <v>903</v>
      </c>
      <c r="J12" s="14">
        <v>948</v>
      </c>
    </row>
    <row r="13" spans="1:10" ht="28.5" customHeight="1">
      <c r="A13" s="6">
        <v>6</v>
      </c>
      <c r="B13" s="16" t="s">
        <v>84</v>
      </c>
      <c r="C13" s="16" t="s">
        <v>85</v>
      </c>
      <c r="D13" s="13">
        <v>1</v>
      </c>
      <c r="E13" s="14">
        <v>7568</v>
      </c>
      <c r="F13" s="15">
        <v>0.05</v>
      </c>
      <c r="G13" s="14">
        <v>7190</v>
      </c>
      <c r="H13" s="14">
        <v>910</v>
      </c>
      <c r="I13" s="14">
        <v>955</v>
      </c>
      <c r="J13" s="14">
        <v>1003</v>
      </c>
    </row>
    <row r="14" spans="1:10" ht="28.5" customHeight="1">
      <c r="A14" s="6">
        <v>7</v>
      </c>
      <c r="B14" s="16" t="s">
        <v>86</v>
      </c>
      <c r="C14" s="16" t="s">
        <v>87</v>
      </c>
      <c r="D14" s="13">
        <v>1</v>
      </c>
      <c r="E14" s="14">
        <v>9221</v>
      </c>
      <c r="F14" s="15">
        <v>0.05</v>
      </c>
      <c r="G14" s="14">
        <v>8760</v>
      </c>
      <c r="H14" s="14">
        <v>1108</v>
      </c>
      <c r="I14" s="14">
        <v>1163</v>
      </c>
      <c r="J14" s="14">
        <v>1222</v>
      </c>
    </row>
    <row r="15" spans="1:10" ht="28.5" customHeight="1">
      <c r="A15" s="6">
        <v>8</v>
      </c>
      <c r="B15" s="16" t="s">
        <v>88</v>
      </c>
      <c r="C15" s="16" t="s">
        <v>89</v>
      </c>
      <c r="D15" s="13">
        <v>1</v>
      </c>
      <c r="E15" s="14">
        <v>9632</v>
      </c>
      <c r="F15" s="15">
        <v>0.05</v>
      </c>
      <c r="G15" s="14">
        <v>9150</v>
      </c>
      <c r="H15" s="14">
        <v>1158</v>
      </c>
      <c r="I15" s="14">
        <v>1216</v>
      </c>
      <c r="J15" s="14">
        <v>1276</v>
      </c>
    </row>
    <row r="16" spans="1:10" ht="28.5" customHeight="1">
      <c r="A16" s="6">
        <v>9</v>
      </c>
      <c r="B16" s="16" t="s">
        <v>90</v>
      </c>
      <c r="C16" s="16" t="s">
        <v>91</v>
      </c>
      <c r="D16" s="13">
        <v>1</v>
      </c>
      <c r="E16" s="14">
        <v>7021</v>
      </c>
      <c r="F16" s="15">
        <v>0.05</v>
      </c>
      <c r="G16" s="14">
        <v>6670</v>
      </c>
      <c r="H16" s="14">
        <v>843</v>
      </c>
      <c r="I16" s="14">
        <v>886</v>
      </c>
      <c r="J16" s="14">
        <v>930</v>
      </c>
    </row>
    <row r="17" spans="1:10" ht="28.5" customHeight="1">
      <c r="A17" s="6">
        <v>10</v>
      </c>
      <c r="B17" s="16" t="s">
        <v>92</v>
      </c>
      <c r="C17" s="16" t="s">
        <v>93</v>
      </c>
      <c r="D17" s="13">
        <v>1</v>
      </c>
      <c r="E17" s="14">
        <v>7432</v>
      </c>
      <c r="F17" s="15">
        <v>0.05</v>
      </c>
      <c r="G17" s="14">
        <v>7060</v>
      </c>
      <c r="H17" s="14">
        <v>893</v>
      </c>
      <c r="I17" s="14">
        <v>938</v>
      </c>
      <c r="J17" s="14">
        <v>985</v>
      </c>
    </row>
    <row r="18" spans="1:10" ht="28.5" customHeight="1">
      <c r="A18" s="6">
        <v>11</v>
      </c>
      <c r="B18" s="16" t="s">
        <v>94</v>
      </c>
      <c r="C18" s="16" t="s">
        <v>95</v>
      </c>
      <c r="D18" s="13">
        <v>1</v>
      </c>
      <c r="E18" s="14">
        <v>9084</v>
      </c>
      <c r="F18" s="15">
        <v>0.05</v>
      </c>
      <c r="G18" s="14">
        <v>8630</v>
      </c>
      <c r="H18" s="14">
        <v>1091</v>
      </c>
      <c r="I18" s="14">
        <v>1146</v>
      </c>
      <c r="J18" s="14">
        <v>1203</v>
      </c>
    </row>
    <row r="19" spans="1:10" ht="28.5" customHeight="1">
      <c r="A19" s="6">
        <v>12</v>
      </c>
      <c r="B19" s="16" t="s">
        <v>96</v>
      </c>
      <c r="C19" s="16" t="s">
        <v>97</v>
      </c>
      <c r="D19" s="13">
        <v>1</v>
      </c>
      <c r="E19" s="14">
        <v>9495</v>
      </c>
      <c r="F19" s="15">
        <v>0.05</v>
      </c>
      <c r="G19" s="14">
        <v>9020</v>
      </c>
      <c r="H19" s="14">
        <v>1141</v>
      </c>
      <c r="I19" s="14">
        <v>1198</v>
      </c>
      <c r="J19" s="14">
        <v>1258</v>
      </c>
    </row>
    <row r="20" spans="1:10" ht="9.75" customHeight="1">
      <c r="A20" s="7"/>
      <c r="B20" s="7"/>
      <c r="C20" s="7"/>
      <c r="D20" s="7"/>
      <c r="E20" s="7"/>
      <c r="F20" s="7"/>
      <c r="G20" s="7"/>
      <c r="H20" s="7"/>
      <c r="I20" s="7"/>
      <c r="J20" s="7"/>
    </row>
    <row r="21" spans="1:10" s="2" customFormat="1" ht="20.25" customHeight="1">
      <c r="A21" s="23" t="s">
        <v>13</v>
      </c>
      <c r="B21" s="23"/>
      <c r="C21" s="23"/>
      <c r="D21" s="23"/>
      <c r="E21" s="23"/>
      <c r="F21" s="23"/>
      <c r="G21" s="23"/>
      <c r="H21" s="23"/>
      <c r="I21" s="23"/>
      <c r="J21" s="23"/>
    </row>
    <row r="22" spans="1:10" s="2" customFormat="1" ht="14.25" customHeight="1">
      <c r="A22" s="24" t="s">
        <v>22</v>
      </c>
      <c r="B22" s="24"/>
      <c r="C22" s="24"/>
      <c r="D22" s="24"/>
      <c r="E22" s="24"/>
      <c r="F22" s="24"/>
      <c r="G22" s="24"/>
      <c r="H22" s="24"/>
      <c r="I22" s="24"/>
      <c r="J22" s="24"/>
    </row>
    <row r="23" spans="1:10" ht="21.75" customHeight="1">
      <c r="A23" s="6">
        <v>1</v>
      </c>
      <c r="B23" s="13" t="s">
        <v>110</v>
      </c>
      <c r="C23" s="13" t="s">
        <v>112</v>
      </c>
      <c r="D23" s="6">
        <v>1</v>
      </c>
      <c r="E23" s="14">
        <v>1168.421</v>
      </c>
      <c r="F23" s="15">
        <v>0.05</v>
      </c>
      <c r="G23" s="14">
        <v>1110</v>
      </c>
      <c r="H23" s="19">
        <v>141</v>
      </c>
      <c r="I23" s="19">
        <v>148</v>
      </c>
      <c r="J23" s="19">
        <v>156</v>
      </c>
    </row>
    <row r="24" spans="1:10" ht="21.75" customHeight="1">
      <c r="A24" s="6">
        <v>2</v>
      </c>
      <c r="B24" s="13" t="s">
        <v>111</v>
      </c>
      <c r="C24" s="13" t="s">
        <v>113</v>
      </c>
      <c r="D24" s="6">
        <v>1</v>
      </c>
      <c r="E24" s="14">
        <v>178.94739999999999</v>
      </c>
      <c r="F24" s="15">
        <v>0.05</v>
      </c>
      <c r="G24" s="14">
        <v>170</v>
      </c>
      <c r="H24" s="19">
        <v>22</v>
      </c>
      <c r="I24" s="19">
        <v>23</v>
      </c>
      <c r="J24" s="19">
        <v>24</v>
      </c>
    </row>
    <row r="25" spans="1:10" ht="21.75" customHeight="1">
      <c r="A25" s="6">
        <v>3</v>
      </c>
      <c r="B25" s="13" t="s">
        <v>114</v>
      </c>
      <c r="C25" s="13" t="s">
        <v>115</v>
      </c>
      <c r="D25" s="6">
        <v>1</v>
      </c>
      <c r="E25" s="14">
        <v>526.31579999999997</v>
      </c>
      <c r="F25" s="15">
        <v>0.05</v>
      </c>
      <c r="G25" s="14">
        <v>500</v>
      </c>
      <c r="H25" s="19">
        <v>63</v>
      </c>
      <c r="I25" s="19">
        <v>66</v>
      </c>
      <c r="J25" s="19">
        <v>69</v>
      </c>
    </row>
    <row r="26" spans="1:10" ht="21.75" customHeight="1">
      <c r="A26" s="6">
        <v>4</v>
      </c>
      <c r="B26" s="13" t="s">
        <v>48</v>
      </c>
      <c r="C26" s="13" t="s">
        <v>49</v>
      </c>
      <c r="D26" s="13">
        <v>1</v>
      </c>
      <c r="E26" s="14">
        <v>508</v>
      </c>
      <c r="F26" s="15">
        <v>0.05</v>
      </c>
      <c r="G26" s="14">
        <v>482</v>
      </c>
      <c r="H26" s="14">
        <v>44</v>
      </c>
      <c r="I26" s="14">
        <v>46</v>
      </c>
      <c r="J26" s="14">
        <v>48</v>
      </c>
    </row>
    <row r="27" spans="1:10" ht="28.5">
      <c r="A27" s="6">
        <v>5</v>
      </c>
      <c r="B27" s="13" t="s">
        <v>106</v>
      </c>
      <c r="C27" s="16" t="s">
        <v>107</v>
      </c>
      <c r="D27" s="13">
        <v>1</v>
      </c>
      <c r="E27" s="14">
        <v>1242</v>
      </c>
      <c r="F27" s="15">
        <v>0.05</v>
      </c>
      <c r="G27" s="14">
        <v>1180</v>
      </c>
      <c r="H27" s="14">
        <v>149</v>
      </c>
      <c r="I27" s="14">
        <v>156</v>
      </c>
      <c r="J27" s="14">
        <v>164</v>
      </c>
    </row>
    <row r="28" spans="1:10" ht="21.75" customHeight="1">
      <c r="A28" s="6">
        <v>6</v>
      </c>
      <c r="B28" s="13" t="s">
        <v>120</v>
      </c>
      <c r="C28" s="13" t="s">
        <v>117</v>
      </c>
      <c r="D28" s="6">
        <v>1</v>
      </c>
      <c r="E28" s="14">
        <v>484.21050000000002</v>
      </c>
      <c r="F28" s="15">
        <v>0.05</v>
      </c>
      <c r="G28" s="14">
        <v>460</v>
      </c>
      <c r="H28" s="19">
        <v>58</v>
      </c>
      <c r="I28" s="19">
        <v>61</v>
      </c>
      <c r="J28" s="19">
        <v>64</v>
      </c>
    </row>
    <row r="29" spans="1:10" ht="9.75" customHeight="1">
      <c r="A29" s="7"/>
      <c r="B29" s="7"/>
      <c r="C29" s="7"/>
      <c r="D29" s="7"/>
      <c r="E29" s="7"/>
      <c r="F29" s="7"/>
      <c r="G29" s="7"/>
      <c r="H29" s="7"/>
      <c r="I29" s="7"/>
      <c r="J29" s="7"/>
    </row>
    <row r="30" spans="1:10" s="2" customFormat="1" ht="20.25" customHeight="1">
      <c r="A30" s="23" t="s">
        <v>15</v>
      </c>
      <c r="B30" s="23"/>
      <c r="C30" s="23"/>
      <c r="D30" s="23"/>
      <c r="E30" s="23"/>
      <c r="F30" s="23"/>
      <c r="G30" s="23"/>
      <c r="H30" s="23"/>
      <c r="I30" s="23"/>
      <c r="J30" s="23"/>
    </row>
    <row r="31" spans="1:10" s="2" customFormat="1" ht="14.25" customHeight="1">
      <c r="A31" s="24" t="s">
        <v>17</v>
      </c>
      <c r="B31" s="24"/>
      <c r="C31" s="24"/>
      <c r="D31" s="24"/>
      <c r="E31" s="24"/>
      <c r="F31" s="24"/>
      <c r="G31" s="24"/>
      <c r="H31" s="24"/>
      <c r="I31" s="24"/>
      <c r="J31" s="24"/>
    </row>
    <row r="32" spans="1:10" ht="21.75" customHeight="1">
      <c r="A32" s="6">
        <v>1</v>
      </c>
      <c r="B32" s="6"/>
      <c r="C32" s="6"/>
      <c r="D32" s="6"/>
      <c r="E32" s="6"/>
      <c r="F32" s="6"/>
      <c r="G32" s="6"/>
      <c r="H32" s="6"/>
      <c r="I32" s="6"/>
      <c r="J32" s="6"/>
    </row>
    <row r="33" spans="1:10" ht="21.75" customHeight="1">
      <c r="A33" s="6">
        <v>2</v>
      </c>
      <c r="B33" s="6"/>
      <c r="C33" s="6"/>
      <c r="D33" s="6"/>
      <c r="E33" s="6"/>
      <c r="F33" s="6"/>
      <c r="G33" s="6"/>
      <c r="H33" s="6"/>
      <c r="I33" s="6"/>
      <c r="J33" s="6"/>
    </row>
    <row r="34" spans="1:10" ht="21.75" customHeight="1">
      <c r="A34" s="6">
        <v>3</v>
      </c>
      <c r="B34" s="6"/>
      <c r="C34" s="6"/>
      <c r="D34" s="6"/>
      <c r="E34" s="6"/>
      <c r="F34" s="6"/>
      <c r="G34" s="6"/>
      <c r="H34" s="6"/>
      <c r="I34" s="6"/>
      <c r="J34" s="6"/>
    </row>
    <row r="35" spans="1:10" ht="9.75" customHeight="1">
      <c r="A35" s="7"/>
      <c r="B35" s="7"/>
      <c r="C35" s="7"/>
      <c r="D35" s="7"/>
      <c r="E35" s="7"/>
      <c r="F35" s="7"/>
      <c r="G35" s="7"/>
      <c r="H35" s="7"/>
      <c r="I35" s="7"/>
      <c r="J35" s="7"/>
    </row>
    <row r="36" spans="1:10" s="2" customFormat="1" ht="20.25" customHeight="1">
      <c r="A36" s="23" t="s">
        <v>16</v>
      </c>
      <c r="B36" s="23"/>
      <c r="C36" s="23"/>
      <c r="D36" s="23"/>
      <c r="E36" s="23"/>
      <c r="F36" s="23"/>
      <c r="G36" s="23"/>
      <c r="H36" s="23"/>
      <c r="I36" s="23"/>
      <c r="J36" s="23"/>
    </row>
    <row r="37" spans="1:10" s="2" customFormat="1" ht="14.25" customHeight="1">
      <c r="A37" s="24" t="s">
        <v>18</v>
      </c>
      <c r="B37" s="24"/>
      <c r="C37" s="24"/>
      <c r="D37" s="24"/>
      <c r="E37" s="24"/>
      <c r="F37" s="24"/>
      <c r="G37" s="24"/>
      <c r="H37" s="24"/>
      <c r="I37" s="24"/>
      <c r="J37" s="24"/>
    </row>
    <row r="38" spans="1:10" ht="21.75" customHeight="1">
      <c r="A38" s="6">
        <v>1</v>
      </c>
      <c r="B38" s="13"/>
      <c r="C38" s="13"/>
      <c r="D38" s="13"/>
      <c r="E38" s="14"/>
      <c r="F38" s="15"/>
      <c r="G38" s="14"/>
      <c r="H38" s="14"/>
      <c r="I38" s="14"/>
      <c r="J38" s="14"/>
    </row>
    <row r="39" spans="1:10" ht="21.75" customHeight="1">
      <c r="A39" s="6">
        <v>2</v>
      </c>
      <c r="B39" s="6"/>
      <c r="C39" s="6"/>
      <c r="D39" s="6"/>
      <c r="E39" s="6"/>
      <c r="F39" s="6"/>
      <c r="G39" s="6"/>
      <c r="H39" s="6"/>
      <c r="I39" s="6"/>
      <c r="J39" s="6"/>
    </row>
    <row r="40" spans="1:10" ht="21.75" customHeight="1">
      <c r="A40" s="6">
        <v>3</v>
      </c>
      <c r="B40" s="6"/>
      <c r="C40" s="6"/>
      <c r="D40" s="6"/>
      <c r="E40" s="6"/>
      <c r="F40" s="6"/>
      <c r="G40" s="6"/>
      <c r="H40" s="6"/>
      <c r="I40" s="6"/>
      <c r="J40" s="6"/>
    </row>
    <row r="42" spans="1:10" ht="36.75" customHeight="1">
      <c r="A42" s="21" t="s">
        <v>29</v>
      </c>
      <c r="B42" s="32"/>
      <c r="C42" s="32"/>
      <c r="D42" s="11"/>
    </row>
  </sheetData>
  <mergeCells count="13">
    <mergeCell ref="A42:C42"/>
    <mergeCell ref="A1:B1"/>
    <mergeCell ref="A37:J37"/>
    <mergeCell ref="A2:J2"/>
    <mergeCell ref="A3:J3"/>
    <mergeCell ref="A4:J4"/>
    <mergeCell ref="A6:J6"/>
    <mergeCell ref="A7:J7"/>
    <mergeCell ref="A21:J21"/>
    <mergeCell ref="A22:J22"/>
    <mergeCell ref="A30:J30"/>
    <mergeCell ref="A31:J31"/>
    <mergeCell ref="A36:J36"/>
  </mergeCells>
  <pageMargins left="0.7" right="0.7" top="0.75" bottom="0.75" header="0.3" footer="0.3"/>
  <pageSetup scale="45" orientation="landscape" horizontalDpi="4294967294" verticalDpi="4294967294" r:id="rId1"/>
  <headerFooter>
    <oddHeader xml:space="preserve">&amp;C&amp;"-,Bold"ATTACHMENT K
</oddHeader>
    <evenHeader xml:space="preserve">&amp;C&amp;"-,Bold"ATTACHMENT K
</evenHeader>
    <firstHeader xml:space="preserve">&amp;C&amp;"-,Bold"ATTACHMENT K
</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showGridLines="0" zoomScale="85" zoomScaleNormal="85" workbookViewId="0">
      <selection activeCell="B31" sqref="B31"/>
    </sheetView>
  </sheetViews>
  <sheetFormatPr defaultColWidth="9.140625" defaultRowHeight="14.25"/>
  <cols>
    <col min="1" max="1" width="9.140625" style="1"/>
    <col min="2" max="2" width="23.140625" style="1" customWidth="1"/>
    <col min="3" max="3" width="48.7109375" style="1" customWidth="1"/>
    <col min="4" max="4" width="14.5703125" style="1" customWidth="1"/>
    <col min="5" max="5" width="16.7109375" style="1" customWidth="1"/>
    <col min="6" max="6" width="14.28515625" style="1" customWidth="1"/>
    <col min="7" max="7" width="31.5703125" style="1" customWidth="1"/>
    <col min="8" max="10" width="16.7109375" style="1" customWidth="1"/>
    <col min="11" max="16384" width="9.140625" style="1"/>
  </cols>
  <sheetData>
    <row r="1" spans="1:10" ht="33" customHeight="1">
      <c r="A1" s="25" t="s">
        <v>23</v>
      </c>
      <c r="B1" s="26"/>
      <c r="C1" s="8" t="str">
        <f>TENPRINT!C1</f>
        <v>Morphotrak, LLC</v>
      </c>
    </row>
    <row r="2" spans="1:10" ht="33" customHeight="1">
      <c r="A2" s="27" t="s">
        <v>20</v>
      </c>
      <c r="B2" s="27"/>
      <c r="C2" s="27"/>
      <c r="D2" s="27"/>
      <c r="E2" s="27"/>
      <c r="F2" s="27"/>
      <c r="G2" s="27"/>
      <c r="H2" s="27"/>
      <c r="I2" s="27"/>
      <c r="J2" s="27"/>
    </row>
    <row r="3" spans="1:10" ht="22.5" customHeight="1">
      <c r="A3" s="27" t="s">
        <v>30</v>
      </c>
      <c r="B3" s="27"/>
      <c r="C3" s="27"/>
      <c r="D3" s="27"/>
      <c r="E3" s="27"/>
      <c r="F3" s="27"/>
      <c r="G3" s="27"/>
      <c r="H3" s="27"/>
      <c r="I3" s="27"/>
      <c r="J3" s="27"/>
    </row>
    <row r="4" spans="1:10" s="2" customFormat="1" ht="22.5" customHeight="1">
      <c r="A4" s="28" t="s">
        <v>21</v>
      </c>
      <c r="B4" s="28"/>
      <c r="C4" s="28"/>
      <c r="D4" s="28"/>
      <c r="E4" s="28"/>
      <c r="F4" s="28"/>
      <c r="G4" s="28"/>
      <c r="H4" s="28"/>
      <c r="I4" s="28"/>
      <c r="J4" s="28"/>
    </row>
    <row r="5" spans="1:10" s="3" customFormat="1" ht="77.25" customHeight="1">
      <c r="A5" s="4" t="s">
        <v>10</v>
      </c>
      <c r="B5" s="4" t="s">
        <v>0</v>
      </c>
      <c r="C5" s="4" t="s">
        <v>8</v>
      </c>
      <c r="D5" s="4" t="s">
        <v>3</v>
      </c>
      <c r="E5" s="4" t="s">
        <v>1</v>
      </c>
      <c r="F5" s="4" t="s">
        <v>2</v>
      </c>
      <c r="G5" s="5" t="s">
        <v>7</v>
      </c>
      <c r="H5" s="4" t="s">
        <v>4</v>
      </c>
      <c r="I5" s="4" t="s">
        <v>5</v>
      </c>
      <c r="J5" s="4" t="s">
        <v>6</v>
      </c>
    </row>
    <row r="6" spans="1:10" s="2" customFormat="1" ht="20.25" customHeight="1">
      <c r="A6" s="23" t="s">
        <v>30</v>
      </c>
      <c r="B6" s="23"/>
      <c r="C6" s="23"/>
      <c r="D6" s="23"/>
      <c r="E6" s="23"/>
      <c r="F6" s="23"/>
      <c r="G6" s="23"/>
      <c r="H6" s="23"/>
      <c r="I6" s="23"/>
      <c r="J6" s="23"/>
    </row>
    <row r="7" spans="1:10" s="2" customFormat="1" ht="28.5" customHeight="1">
      <c r="A7" s="6">
        <v>1</v>
      </c>
      <c r="B7" s="13" t="s">
        <v>98</v>
      </c>
      <c r="C7" s="13" t="s">
        <v>99</v>
      </c>
      <c r="D7" s="13">
        <v>1</v>
      </c>
      <c r="E7" s="14">
        <v>8306</v>
      </c>
      <c r="F7" s="15">
        <v>0.05</v>
      </c>
      <c r="G7" s="14">
        <v>7890</v>
      </c>
      <c r="H7" s="14">
        <v>2144.3625000000002</v>
      </c>
      <c r="I7" s="14">
        <v>2251.5806250000005</v>
      </c>
      <c r="J7" s="14">
        <v>2364.1596562500008</v>
      </c>
    </row>
    <row r="8" spans="1:10" ht="21.75" customHeight="1">
      <c r="A8" s="6">
        <v>2</v>
      </c>
      <c r="B8" s="13" t="s">
        <v>100</v>
      </c>
      <c r="C8" s="13" t="s">
        <v>101</v>
      </c>
      <c r="D8" s="13">
        <v>1</v>
      </c>
      <c r="E8" s="14">
        <v>3789</v>
      </c>
      <c r="F8" s="15">
        <v>0.05</v>
      </c>
      <c r="G8" s="14">
        <v>3600</v>
      </c>
      <c r="H8" s="14">
        <v>827</v>
      </c>
      <c r="I8" s="14">
        <v>868</v>
      </c>
      <c r="J8" s="14">
        <v>912</v>
      </c>
    </row>
    <row r="9" spans="1:10" ht="21.75" customHeight="1">
      <c r="A9" s="6">
        <v>3</v>
      </c>
      <c r="B9" s="6" t="s">
        <v>108</v>
      </c>
      <c r="C9" s="6" t="s">
        <v>126</v>
      </c>
      <c r="D9" s="6">
        <v>1</v>
      </c>
      <c r="E9" s="14">
        <v>3894</v>
      </c>
      <c r="F9" s="17">
        <v>0.05</v>
      </c>
      <c r="G9" s="14">
        <v>3700</v>
      </c>
      <c r="H9" s="6" t="s">
        <v>122</v>
      </c>
      <c r="I9" s="6" t="s">
        <v>122</v>
      </c>
      <c r="J9" s="6" t="s">
        <v>122</v>
      </c>
    </row>
    <row r="10" spans="1:10" ht="21.75" customHeight="1">
      <c r="A10" s="6">
        <v>4</v>
      </c>
      <c r="B10" s="13" t="s">
        <v>102</v>
      </c>
      <c r="C10" s="13" t="s">
        <v>103</v>
      </c>
      <c r="D10" s="13">
        <v>1</v>
      </c>
      <c r="E10" s="14">
        <v>2168</v>
      </c>
      <c r="F10" s="15">
        <v>0.05</v>
      </c>
      <c r="G10" s="14">
        <v>2059</v>
      </c>
      <c r="H10" s="14">
        <v>193</v>
      </c>
      <c r="I10" s="14">
        <v>203</v>
      </c>
      <c r="J10" s="14">
        <v>213</v>
      </c>
    </row>
    <row r="11" spans="1:10" s="2" customFormat="1" ht="28.5" customHeight="1">
      <c r="A11" s="6">
        <v>5</v>
      </c>
      <c r="B11" s="13" t="s">
        <v>104</v>
      </c>
      <c r="C11" s="13" t="s">
        <v>105</v>
      </c>
      <c r="D11" s="13">
        <v>1</v>
      </c>
      <c r="E11" s="14">
        <v>13756</v>
      </c>
      <c r="F11" s="15">
        <v>0.05</v>
      </c>
      <c r="G11" s="14">
        <v>13068</v>
      </c>
      <c r="H11" s="14">
        <v>1653</v>
      </c>
      <c r="I11" s="14">
        <v>1735</v>
      </c>
      <c r="J11" s="14">
        <v>1821</v>
      </c>
    </row>
    <row r="12" spans="1:10" s="2" customFormat="1" ht="28.5" customHeight="1">
      <c r="A12" s="6">
        <v>6</v>
      </c>
      <c r="B12" s="13"/>
      <c r="C12" s="16"/>
      <c r="D12" s="13"/>
      <c r="E12" s="14"/>
      <c r="F12" s="15"/>
      <c r="G12" s="14"/>
      <c r="H12" s="14"/>
      <c r="I12" s="14"/>
      <c r="J12" s="14"/>
    </row>
    <row r="13" spans="1:10" s="2" customFormat="1" ht="28.5" customHeight="1">
      <c r="A13" s="6">
        <v>7</v>
      </c>
      <c r="B13" s="6"/>
      <c r="C13" s="6"/>
      <c r="D13" s="6"/>
      <c r="E13" s="6"/>
      <c r="F13" s="6"/>
      <c r="G13" s="6"/>
      <c r="H13" s="6"/>
      <c r="I13" s="6"/>
      <c r="J13" s="6"/>
    </row>
    <row r="14" spans="1:10" s="2" customFormat="1" ht="28.5" customHeight="1">
      <c r="A14" s="6">
        <v>8</v>
      </c>
      <c r="B14" s="6"/>
      <c r="C14" s="6"/>
      <c r="D14" s="6"/>
      <c r="E14" s="6"/>
      <c r="F14" s="6"/>
      <c r="G14" s="6"/>
      <c r="H14" s="6"/>
      <c r="I14" s="6"/>
      <c r="J14" s="6"/>
    </row>
    <row r="15" spans="1:10" s="2" customFormat="1" ht="28.5" customHeight="1">
      <c r="A15" s="6">
        <v>9</v>
      </c>
      <c r="B15" s="6"/>
      <c r="C15" s="6"/>
      <c r="D15" s="6"/>
      <c r="E15" s="6"/>
      <c r="F15" s="6"/>
      <c r="G15" s="6"/>
      <c r="H15" s="6"/>
      <c r="I15" s="6"/>
      <c r="J15" s="6"/>
    </row>
    <row r="16" spans="1:10" s="2" customFormat="1" ht="28.5" customHeight="1">
      <c r="A16" s="6">
        <v>10</v>
      </c>
      <c r="B16" s="6"/>
      <c r="C16" s="6"/>
      <c r="D16" s="6"/>
      <c r="E16" s="6"/>
      <c r="F16" s="6"/>
      <c r="G16" s="6"/>
      <c r="H16" s="6"/>
      <c r="I16" s="6"/>
      <c r="J16" s="6"/>
    </row>
    <row r="17" spans="1:10" s="2" customFormat="1" ht="28.5" customHeight="1">
      <c r="A17" s="6">
        <v>11</v>
      </c>
      <c r="B17" s="6"/>
      <c r="C17" s="6"/>
      <c r="D17" s="6"/>
      <c r="E17" s="6"/>
      <c r="F17" s="6"/>
      <c r="G17" s="6"/>
      <c r="H17" s="6"/>
      <c r="I17" s="6"/>
      <c r="J17" s="6"/>
    </row>
    <row r="18" spans="1:10" s="2" customFormat="1" ht="28.5" customHeight="1">
      <c r="A18" s="6">
        <v>12</v>
      </c>
      <c r="B18" s="6"/>
      <c r="C18" s="6"/>
      <c r="D18" s="6"/>
      <c r="E18" s="6"/>
      <c r="F18" s="6"/>
      <c r="G18" s="6"/>
      <c r="H18" s="6"/>
      <c r="I18" s="6"/>
      <c r="J18" s="6"/>
    </row>
    <row r="19" spans="1:10" s="2" customFormat="1" ht="28.5" customHeight="1">
      <c r="A19" s="6">
        <v>13</v>
      </c>
      <c r="B19" s="6"/>
      <c r="C19" s="6"/>
      <c r="D19" s="6"/>
      <c r="E19" s="6"/>
      <c r="F19" s="6"/>
      <c r="G19" s="6"/>
      <c r="H19" s="6"/>
      <c r="I19" s="6"/>
      <c r="J19" s="6"/>
    </row>
    <row r="20" spans="1:10" s="2" customFormat="1" ht="28.5" customHeight="1">
      <c r="A20" s="6">
        <v>14</v>
      </c>
      <c r="B20" s="6"/>
      <c r="C20" s="6"/>
      <c r="D20" s="6"/>
      <c r="E20" s="6"/>
      <c r="F20" s="6"/>
      <c r="G20" s="6"/>
      <c r="H20" s="6"/>
      <c r="I20" s="6"/>
      <c r="J20" s="6"/>
    </row>
    <row r="21" spans="1:10" s="2" customFormat="1" ht="28.5" customHeight="1">
      <c r="A21" s="6">
        <v>15</v>
      </c>
      <c r="B21" s="6"/>
      <c r="C21" s="6"/>
      <c r="D21" s="6"/>
      <c r="E21" s="6"/>
      <c r="F21" s="6"/>
      <c r="G21" s="6"/>
      <c r="H21" s="6"/>
      <c r="I21" s="6"/>
      <c r="J21" s="6"/>
    </row>
    <row r="22" spans="1:10" s="2" customFormat="1" ht="28.5" customHeight="1">
      <c r="A22" s="6">
        <v>16</v>
      </c>
      <c r="B22" s="6"/>
      <c r="C22" s="6"/>
      <c r="D22" s="6"/>
      <c r="E22" s="6"/>
      <c r="F22" s="6"/>
      <c r="G22" s="6"/>
      <c r="H22" s="6"/>
      <c r="I22" s="6"/>
      <c r="J22" s="6"/>
    </row>
    <row r="23" spans="1:10" s="2" customFormat="1" ht="28.5" customHeight="1">
      <c r="A23" s="6">
        <v>17</v>
      </c>
      <c r="B23" s="6"/>
      <c r="C23" s="6"/>
      <c r="D23" s="6"/>
      <c r="E23" s="6"/>
      <c r="F23" s="6"/>
      <c r="G23" s="6"/>
      <c r="H23" s="6"/>
      <c r="I23" s="6"/>
      <c r="J23" s="6"/>
    </row>
    <row r="24" spans="1:10" s="20" customFormat="1" ht="13.9" customHeight="1">
      <c r="A24" s="1" t="s">
        <v>127</v>
      </c>
      <c r="B24" s="1"/>
      <c r="C24" s="1"/>
      <c r="D24" s="1"/>
      <c r="E24" s="1"/>
      <c r="F24" s="1"/>
      <c r="G24" s="1"/>
      <c r="H24" s="1"/>
      <c r="I24" s="1"/>
      <c r="J24" s="1"/>
    </row>
    <row r="25" spans="1:10" ht="15" customHeight="1">
      <c r="A25" s="1" t="s">
        <v>128</v>
      </c>
    </row>
  </sheetData>
  <mergeCells count="5">
    <mergeCell ref="A1:B1"/>
    <mergeCell ref="A2:J2"/>
    <mergeCell ref="A3:J3"/>
    <mergeCell ref="A4:J4"/>
    <mergeCell ref="A6:J6"/>
  </mergeCells>
  <pageMargins left="0.7" right="0.7" top="0.75" bottom="0.75" header="0.3" footer="0.3"/>
  <pageSetup scale="59" orientation="landscape" horizontalDpi="4294967294" verticalDpi="4294967294" r:id="rId1"/>
  <headerFooter>
    <oddHeader xml:space="preserve">&amp;C&amp;"-,Bold"ATTACHMENT K
</oddHeader>
    <evenHeader xml:space="preserve">&amp;C&amp;"-,Bold"ATTACHMENT K
</evenHeader>
    <firstHeader xml:space="preserve">&amp;C&amp;"-,Bold"ATTACHMENT K
</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Writer xmlns="ad9a82ec-9ace-46f5-a8e7-4ece91c8e49e">
      <UserInfo>
        <DisplayName/>
        <AccountId xsi:nil="true"/>
        <AccountType/>
      </UserInfo>
    </Writer>
    <Quote_x0020_Type xmlns="f3ba384d-9ddf-48ee-8f29-3520b9c3c941" xsi:nil="true"/>
    <Revision_x0020_Number xmlns="ad9a82ec-9ace-46f5-a8e7-4ece91c8e49e" xsi:nil="true"/>
    <Product xmlns="ad9a82ec-9ace-46f5-a8e7-4ece91c8e49e" xsi:nil="true"/>
    <Quote_x0020_Number xmlns="ad9a82ec-9ace-46f5-a8e7-4ece91c8e49e" xsi:nil="true"/>
    <Reviewer_x0020_Name xmlns="ad9a82ec-9ace-46f5-a8e7-4ece91c8e49e">
      <UserInfo>
        <DisplayName/>
        <AccountId xsi:nil="true"/>
        <AccountType/>
      </UserInfo>
    </Reviewer_x0020_Name>
    <Customer_x0020_Name xmlns="ad9a82ec-9ace-46f5-a8e7-4ece91c8e49e" xsi:nil="true"/>
    <Business_x0020_Unit xmlns="f3ba384d-9ddf-48ee-8f29-3520b9c3c94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CB2B446B2AA14458AE1E67BFDA3A3BE" ma:contentTypeVersion="10" ma:contentTypeDescription="Create a new document." ma:contentTypeScope="" ma:versionID="4726a712d407dcc3e471b00304710e02">
  <xsd:schema xmlns:xsd="http://www.w3.org/2001/XMLSchema" xmlns:xs="http://www.w3.org/2001/XMLSchema" xmlns:p="http://schemas.microsoft.com/office/2006/metadata/properties" xmlns:ns2="ad9a82ec-9ace-46f5-a8e7-4ece91c8e49e" xmlns:ns3="f3ba384d-9ddf-48ee-8f29-3520b9c3c941" targetNamespace="http://schemas.microsoft.com/office/2006/metadata/properties" ma:root="true" ma:fieldsID="39aba51c238284b8244e95690d546aa4" ns2:_="" ns3:_="">
    <xsd:import namespace="ad9a82ec-9ace-46f5-a8e7-4ece91c8e49e"/>
    <xsd:import namespace="f3ba384d-9ddf-48ee-8f29-3520b9c3c941"/>
    <xsd:element name="properties">
      <xsd:complexType>
        <xsd:sequence>
          <xsd:element name="documentManagement">
            <xsd:complexType>
              <xsd:all>
                <xsd:element ref="ns2:Product" minOccurs="0"/>
                <xsd:element ref="ns2:Customer_x0020_Name" minOccurs="0"/>
                <xsd:element ref="ns2:Quote_x0020_Number" minOccurs="0"/>
                <xsd:element ref="ns2:Revision_x0020_Number" minOccurs="0"/>
                <xsd:element ref="ns2:Reviewer_x0020_Name" minOccurs="0"/>
                <xsd:element ref="ns2:Writer" minOccurs="0"/>
                <xsd:element ref="ns3:Business_x0020_Unit" minOccurs="0"/>
                <xsd:element ref="ns3:Quote_x0020_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9a82ec-9ace-46f5-a8e7-4ece91c8e49e" elementFormDefault="qualified">
    <xsd:import namespace="http://schemas.microsoft.com/office/2006/documentManagement/types"/>
    <xsd:import namespace="http://schemas.microsoft.com/office/infopath/2007/PartnerControls"/>
    <xsd:element name="Product" ma:index="8" nillable="true" ma:displayName="Product" ma:internalName="Product">
      <xsd:simpleType>
        <xsd:restriction base="dms:Text">
          <xsd:maxLength value="255"/>
        </xsd:restriction>
      </xsd:simpleType>
    </xsd:element>
    <xsd:element name="Customer_x0020_Name" ma:index="9" nillable="true" ma:displayName="Quote Type" ma:internalName="Customer_x0020_Name">
      <xsd:simpleType>
        <xsd:restriction base="dms:Text">
          <xsd:maxLength value="255"/>
        </xsd:restriction>
      </xsd:simpleType>
    </xsd:element>
    <xsd:element name="Quote_x0020_Number" ma:index="10" nillable="true" ma:displayName="Quote Number" ma:internalName="Quote_x0020_Number">
      <xsd:simpleType>
        <xsd:restriction base="dms:Text">
          <xsd:maxLength value="255"/>
        </xsd:restriction>
      </xsd:simpleType>
    </xsd:element>
    <xsd:element name="Revision_x0020_Number" ma:index="11" nillable="true" ma:displayName="Latest Revision" ma:internalName="Revision_x0020_Number">
      <xsd:simpleType>
        <xsd:restriction base="dms:Text">
          <xsd:maxLength value="255"/>
        </xsd:restriction>
      </xsd:simpleType>
    </xsd:element>
    <xsd:element name="Reviewer_x0020_Name" ma:index="12" nillable="true" ma:displayName="Solutions Engineer" ma:list="UserInfo" ma:SharePointGroup="0" ma:internalName="Reviewer_x0020_Nam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Writer" ma:index="13" nillable="true" ma:displayName="Writer" ma:list="UserInfo" ma:SharePointGroup="0" ma:internalName="Writ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3ba384d-9ddf-48ee-8f29-3520b9c3c941" elementFormDefault="qualified">
    <xsd:import namespace="http://schemas.microsoft.com/office/2006/documentManagement/types"/>
    <xsd:import namespace="http://schemas.microsoft.com/office/infopath/2007/PartnerControls"/>
    <xsd:element name="Business_x0020_Unit" ma:index="14" nillable="true" ma:displayName="Business Unit" ma:internalName="Business_x0020_Unit">
      <xsd:simpleType>
        <xsd:restriction base="dms:Text">
          <xsd:maxLength value="255"/>
        </xsd:restriction>
      </xsd:simpleType>
    </xsd:element>
    <xsd:element name="Quote_x0020_Type" ma:index="15" nillable="true" ma:displayName="Quote Type 1" ma:internalName="Quote_x0020_Typ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19E2E2-2F02-4602-953C-490C376BBBE2}">
  <ds:schemaRefs>
    <ds:schemaRef ds:uri="http://purl.org/dc/dcmitype/"/>
    <ds:schemaRef ds:uri="http://schemas.microsoft.com/office/infopath/2007/PartnerControls"/>
    <ds:schemaRef ds:uri="http://www.w3.org/XML/1998/namespace"/>
    <ds:schemaRef ds:uri="http://purl.org/dc/terms/"/>
    <ds:schemaRef ds:uri="ad9a82ec-9ace-46f5-a8e7-4ece91c8e49e"/>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f3ba384d-9ddf-48ee-8f29-3520b9c3c941"/>
  </ds:schemaRefs>
</ds:datastoreItem>
</file>

<file path=customXml/itemProps2.xml><?xml version="1.0" encoding="utf-8"?>
<ds:datastoreItem xmlns:ds="http://schemas.openxmlformats.org/officeDocument/2006/customXml" ds:itemID="{AC50FD15-A0C2-4521-8EFC-9338C9F26A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9a82ec-9ace-46f5-a8e7-4ece91c8e49e"/>
    <ds:schemaRef ds:uri="f3ba384d-9ddf-48ee-8f29-3520b9c3c9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7F026CA-6DA9-4C55-B05A-3BDFB48A11C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TENPRINT</vt:lpstr>
      <vt:lpstr>FT TENPRINT FIXED</vt:lpstr>
      <vt:lpstr>FT TENPRINT MOBILE</vt:lpstr>
      <vt:lpstr>ADDITIONAL OFFERINGS</vt:lpstr>
      <vt:lpstr>'ADDITIONAL OFFERINGS'!Print_Titles</vt:lpstr>
      <vt:lpstr>'FT TENPRINT FIXED'!Print_Titles</vt:lpstr>
      <vt:lpstr>'FT TENPRINT MOBILE'!Print_Titles</vt:lpstr>
      <vt:lpstr>TENPRINT!Print_Titles</vt:lpstr>
    </vt:vector>
  </TitlesOfParts>
  <Company>Florida Department of Law Enforcement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Faircloth, Michelle</dc:creator>
  <cp:lastModifiedBy>Branch, Andrew</cp:lastModifiedBy>
  <cp:lastPrinted>2015-10-15T17:59:31Z</cp:lastPrinted>
  <dcterms:created xsi:type="dcterms:W3CDTF">2015-02-23T15:57:25Z</dcterms:created>
  <dcterms:modified xsi:type="dcterms:W3CDTF">2016-01-05T20:56:47Z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0x0101001CB2B446B2AA14458AE1E67BFDA3A3BE</vt:lpwstr>
  </property>
  <property fmtid="{D5CDD505-2E9C-101B-9397-08002B2CF9AE}" pid="3" name="TitusGUID">
    <vt:lpwstr>cd530287-3ef9-4cbb-af1d-ead08b8cb3be</vt:lpwstr>
  </property>
  <property fmtid="{D5CDD505-2E9C-101B-9397-08002B2CF9AE}" pid="4" name="MORPHOClassification">
    <vt:lpwstr>PUBLIC</vt:lpwstr>
  </property>
  <property fmtid="{D5CDD505-2E9C-101B-9397-08002B2CF9AE}" pid="5" name="MORPHOTechnology">
    <vt:lpwstr>Not Controlled</vt:lpwstr>
  </property>
</Properties>
</file>