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filterPrivacy="1"/>
  <xr:revisionPtr revIDLastSave="0" documentId="13_ncr:1_{AF5EE594-4394-4333-B49E-D078FB9B83BA}" xr6:coauthVersionLast="36" xr6:coauthVersionMax="36" xr10:uidLastSave="{00000000-0000-0000-0000-000000000000}"/>
  <bookViews>
    <workbookView xWindow="360" yWindow="60" windowWidth="11340" windowHeight="6030" tabRatio="798" xr2:uid="{00000000-000D-0000-FFFF-FFFF00000000}"/>
  </bookViews>
  <sheets>
    <sheet name="2020" sheetId="22578" r:id="rId1"/>
    <sheet name="2019" sheetId="22577" r:id="rId2"/>
    <sheet name="2018" sheetId="22576" r:id="rId3"/>
    <sheet name="2017" sheetId="22575" r:id="rId4"/>
    <sheet name="2016" sheetId="22574" r:id="rId5"/>
    <sheet name="2015" sheetId="22571" r:id="rId6"/>
    <sheet name="2014" sheetId="22570" r:id="rId7"/>
    <sheet name="2013" sheetId="22569" r:id="rId8"/>
    <sheet name="2012" sheetId="22568" r:id="rId9"/>
    <sheet name="2011" sheetId="22567" r:id="rId10"/>
    <sheet name="2010" sheetId="22566" r:id="rId11"/>
    <sheet name="2009" sheetId="22565" r:id="rId12"/>
    <sheet name="2008" sheetId="22564" r:id="rId13"/>
    <sheet name="2007" sheetId="22563" r:id="rId14"/>
    <sheet name="2006" sheetId="22562" r:id="rId15"/>
    <sheet name="2005" sheetId="22561" r:id="rId16"/>
    <sheet name="2004" sheetId="1" r:id="rId17"/>
    <sheet name="2003" sheetId="1056" r:id="rId18"/>
    <sheet name="2002" sheetId="22560" r:id="rId19"/>
    <sheet name="2001" sheetId="1992" r:id="rId20"/>
    <sheet name="2000" sheetId="2316" r:id="rId21"/>
    <sheet name="1999" sheetId="2819" r:id="rId22"/>
    <sheet name="1998" sheetId="2561" r:id="rId23"/>
    <sheet name="1997" sheetId="267" r:id="rId24"/>
    <sheet name="1996" sheetId="22572" r:id="rId25"/>
    <sheet name="1995" sheetId="16" r:id="rId26"/>
    <sheet name="1994" sheetId="264" r:id="rId27"/>
    <sheet name="1993" sheetId="257" r:id="rId28"/>
    <sheet name="1992" sheetId="22573" r:id="rId29"/>
  </sheets>
  <definedNames>
    <definedName name="_xlnm.Print_Area" localSheetId="18">'2002'!$A$1:$P$79</definedName>
    <definedName name="_xlnm.Print_Titles" localSheetId="28">'1992'!$1:$3</definedName>
    <definedName name="_xlnm.Print_Titles" localSheetId="27">'1993'!$1:$3</definedName>
    <definedName name="_xlnm.Print_Titles" localSheetId="26">'1994'!$1:$3</definedName>
    <definedName name="_xlnm.Print_Titles" localSheetId="25">'1995'!$3:$4</definedName>
    <definedName name="_xlnm.Print_Titles" localSheetId="24">'1996'!$3:$4</definedName>
    <definedName name="_xlnm.Print_Titles" localSheetId="23">'1997'!$3:$4</definedName>
    <definedName name="_xlnm.Print_Titles" localSheetId="22">'1998'!$3:$4</definedName>
    <definedName name="_xlnm.Print_Titles" localSheetId="21">'1999'!$3:$4</definedName>
    <definedName name="_xlnm.Print_Titles" localSheetId="20">'2000'!$3:$4</definedName>
    <definedName name="_xlnm.Print_Titles" localSheetId="19">'2001'!$3:$4</definedName>
    <definedName name="_xlnm.Print_Titles" localSheetId="18">'2002'!$3:$4</definedName>
    <definedName name="_xlnm.Print_Titles" localSheetId="17">'2003'!$3:$4</definedName>
    <definedName name="_xlnm.Print_Titles" localSheetId="16">'2004'!$3:$4</definedName>
    <definedName name="_xlnm.Print_Titles" localSheetId="15">'2005'!$3:$4</definedName>
    <definedName name="_xlnm.Print_Titles" localSheetId="14">'2006'!$3:$4</definedName>
    <definedName name="_xlnm.Print_Titles" localSheetId="13">'2007'!$3:$4</definedName>
    <definedName name="_xlnm.Print_Titles" localSheetId="12">'2008'!$3:$4</definedName>
    <definedName name="_xlnm.Print_Titles" localSheetId="11">'2009'!$3:$4</definedName>
    <definedName name="_xlnm.Print_Titles" localSheetId="10">'2010'!$3:$4</definedName>
    <definedName name="_xlnm.Print_Titles" localSheetId="9">'2011'!$3:$4</definedName>
    <definedName name="_xlnm.Print_Titles" localSheetId="8">'2012'!$3:$4</definedName>
    <definedName name="_xlnm.Print_Titles" localSheetId="7">'2013'!$3:$4</definedName>
    <definedName name="_xlnm.Print_Titles" localSheetId="6">'2014'!$3:$4</definedName>
    <definedName name="_xlnm.Print_Titles" localSheetId="5">'2015'!$3:$4</definedName>
    <definedName name="_xlnm.Print_Titles" localSheetId="4">'2016'!$3:$4</definedName>
    <definedName name="_xlnm.Print_Titles" localSheetId="3">'2017'!$3:$4</definedName>
    <definedName name="_xlnm.Print_Titles" localSheetId="2">'2018'!$3:$4</definedName>
    <definedName name="_xlnm.Print_Titles" localSheetId="1">'2019'!$3:$4</definedName>
    <definedName name="_xlnm.Print_Titles" localSheetId="0">'2020'!$3:$4</definedName>
  </definedNames>
  <calcPr calcId="191029"/>
</workbook>
</file>

<file path=xl/calcChain.xml><?xml version="1.0" encoding="utf-8"?>
<calcChain xmlns="http://schemas.openxmlformats.org/spreadsheetml/2006/main">
  <c r="L73" i="16" l="1"/>
  <c r="K73" i="16"/>
  <c r="J73" i="16"/>
  <c r="I73" i="16"/>
  <c r="H73" i="16"/>
  <c r="G73" i="16"/>
  <c r="F73" i="16"/>
  <c r="E73" i="16"/>
  <c r="D73" i="16"/>
  <c r="C73" i="16"/>
  <c r="B73" i="16"/>
  <c r="M73" i="22572"/>
  <c r="O73" i="22572" s="1"/>
  <c r="L73" i="22572"/>
  <c r="K73" i="22572"/>
  <c r="J73" i="22572"/>
  <c r="I73" i="22572"/>
  <c r="H73" i="22572"/>
  <c r="G73" i="22572"/>
  <c r="F73" i="22572"/>
  <c r="E73" i="22572"/>
  <c r="D73" i="22572"/>
  <c r="C73" i="22572"/>
  <c r="B73" i="22572"/>
  <c r="M73" i="267"/>
  <c r="O73" i="267" s="1"/>
  <c r="L73" i="267"/>
  <c r="K73" i="267"/>
  <c r="J73" i="267"/>
  <c r="I73" i="267"/>
  <c r="H73" i="267"/>
  <c r="G73" i="267"/>
  <c r="F73" i="267"/>
  <c r="E73" i="267"/>
  <c r="D73" i="267"/>
  <c r="C73" i="267"/>
  <c r="B73" i="267"/>
  <c r="M73" i="2561"/>
  <c r="L73" i="2561"/>
  <c r="K73" i="2561"/>
  <c r="J73" i="2561"/>
  <c r="I73" i="2561"/>
  <c r="H73" i="2561"/>
  <c r="G73" i="2561"/>
  <c r="F73" i="2561"/>
  <c r="E73" i="2561"/>
  <c r="D73" i="2561"/>
  <c r="C73" i="2561"/>
  <c r="B73" i="2561"/>
  <c r="M73" i="2819"/>
  <c r="O73" i="2819" s="1"/>
  <c r="L73" i="2819"/>
  <c r="K73" i="2819"/>
  <c r="J73" i="2819"/>
  <c r="I73" i="2819"/>
  <c r="H73" i="2819"/>
  <c r="G73" i="2819"/>
  <c r="F73" i="2819"/>
  <c r="E73" i="2819"/>
  <c r="D73" i="2819"/>
  <c r="C73" i="2819"/>
  <c r="B73" i="2819"/>
  <c r="M73" i="2316"/>
  <c r="L73" i="2316"/>
  <c r="K73" i="2316"/>
  <c r="J73" i="2316"/>
  <c r="I73" i="2316"/>
  <c r="H73" i="2316"/>
  <c r="G73" i="2316"/>
  <c r="F73" i="2316"/>
  <c r="E73" i="2316"/>
  <c r="D73" i="2316"/>
  <c r="C73" i="2316"/>
  <c r="B73" i="2316"/>
  <c r="M73" i="1992"/>
  <c r="L73" i="1992"/>
  <c r="K73" i="1992"/>
  <c r="J73" i="1992"/>
  <c r="I73" i="1992"/>
  <c r="H73" i="1992"/>
  <c r="G73" i="1992"/>
  <c r="F73" i="1992"/>
  <c r="E73" i="1992"/>
  <c r="D73" i="1992"/>
  <c r="C73" i="1992"/>
  <c r="B73" i="1992"/>
  <c r="M73" i="22560"/>
  <c r="O73" i="22560" s="1"/>
  <c r="L73" i="22560"/>
  <c r="K73" i="22560"/>
  <c r="J73" i="22560"/>
  <c r="I73" i="22560"/>
  <c r="H73" i="22560"/>
  <c r="G73" i="22560"/>
  <c r="F73" i="22560"/>
  <c r="E73" i="22560"/>
  <c r="D73" i="22560"/>
  <c r="C73" i="22560"/>
  <c r="B73" i="22560"/>
  <c r="M73" i="1056"/>
  <c r="O73" i="1056" s="1"/>
  <c r="L73" i="1056"/>
  <c r="K73" i="1056"/>
  <c r="J73" i="1056"/>
  <c r="I73" i="1056"/>
  <c r="H73" i="1056"/>
  <c r="G73" i="1056"/>
  <c r="F73" i="1056"/>
  <c r="E73" i="1056"/>
  <c r="D73" i="1056"/>
  <c r="C73" i="1056"/>
  <c r="B73" i="1056"/>
  <c r="M73" i="1"/>
  <c r="L73" i="1"/>
  <c r="K73" i="1"/>
  <c r="J73" i="1"/>
  <c r="I73" i="1"/>
  <c r="H73" i="1"/>
  <c r="G73" i="1"/>
  <c r="F73" i="1"/>
  <c r="E73" i="1"/>
  <c r="D73" i="1"/>
  <c r="C73" i="1"/>
  <c r="B73" i="1"/>
  <c r="M73" i="22561"/>
  <c r="O73" i="22561" s="1"/>
  <c r="L73" i="22561"/>
  <c r="K73" i="22561"/>
  <c r="J73" i="22561"/>
  <c r="I73" i="22561"/>
  <c r="H73" i="22561"/>
  <c r="G73" i="22561"/>
  <c r="F73" i="22561"/>
  <c r="E73" i="22561"/>
  <c r="D73" i="22561"/>
  <c r="C73" i="22561"/>
  <c r="B73" i="22561"/>
  <c r="M73" i="22562"/>
  <c r="L73" i="22562"/>
  <c r="K73" i="22562"/>
  <c r="J73" i="22562"/>
  <c r="I73" i="22562"/>
  <c r="H73" i="22562"/>
  <c r="G73" i="22562"/>
  <c r="F73" i="22562"/>
  <c r="E73" i="22562"/>
  <c r="D73" i="22562"/>
  <c r="C73" i="22562"/>
  <c r="B73" i="22562"/>
  <c r="M73" i="22563"/>
  <c r="L73" i="22563"/>
  <c r="K73" i="22563"/>
  <c r="J73" i="22563"/>
  <c r="I73" i="22563"/>
  <c r="H73" i="22563"/>
  <c r="G73" i="22563"/>
  <c r="F73" i="22563"/>
  <c r="E73" i="22563"/>
  <c r="D73" i="22563"/>
  <c r="C73" i="22563"/>
  <c r="B73" i="22563"/>
  <c r="M73" i="22564"/>
  <c r="O73" i="22564" s="1"/>
  <c r="L73" i="22564"/>
  <c r="K73" i="22564"/>
  <c r="J73" i="22564"/>
  <c r="I73" i="22564"/>
  <c r="H73" i="22564"/>
  <c r="G73" i="22564"/>
  <c r="F73" i="22564"/>
  <c r="E73" i="22564"/>
  <c r="D73" i="22564"/>
  <c r="C73" i="22564"/>
  <c r="B73" i="22564"/>
  <c r="M73" i="22565"/>
  <c r="O73" i="22565" s="1"/>
  <c r="L73" i="22565"/>
  <c r="K73" i="22565"/>
  <c r="J73" i="22565"/>
  <c r="I73" i="22565"/>
  <c r="H73" i="22565"/>
  <c r="G73" i="22565"/>
  <c r="F73" i="22565"/>
  <c r="E73" i="22565"/>
  <c r="D73" i="22565"/>
  <c r="C73" i="22565"/>
  <c r="B73" i="22565"/>
  <c r="M73" i="22566"/>
  <c r="O73" i="22566" s="1"/>
  <c r="L73" i="22566"/>
  <c r="K73" i="22566"/>
  <c r="J73" i="22566"/>
  <c r="I73" i="22566"/>
  <c r="H73" i="22566"/>
  <c r="G73" i="22566"/>
  <c r="F73" i="22566"/>
  <c r="E73" i="22566"/>
  <c r="D73" i="22566"/>
  <c r="C73" i="22566"/>
  <c r="B73" i="22566"/>
  <c r="M73" i="22567"/>
  <c r="O73" i="22567" s="1"/>
  <c r="L73" i="22567"/>
  <c r="K73" i="22567"/>
  <c r="J73" i="22567"/>
  <c r="I73" i="22567"/>
  <c r="H73" i="22567"/>
  <c r="G73" i="22567"/>
  <c r="F73" i="22567"/>
  <c r="E73" i="22567"/>
  <c r="D73" i="22567"/>
  <c r="C73" i="22567"/>
  <c r="B73" i="22567"/>
  <c r="M73" i="22568"/>
  <c r="L73" i="22568"/>
  <c r="K73" i="22568"/>
  <c r="J73" i="22568"/>
  <c r="I73" i="22568"/>
  <c r="H73" i="22568"/>
  <c r="G73" i="22568"/>
  <c r="F73" i="22568"/>
  <c r="E73" i="22568"/>
  <c r="D73" i="22568"/>
  <c r="C73" i="22568"/>
  <c r="B73" i="22568"/>
  <c r="L73" i="22569"/>
  <c r="K73" i="22569"/>
  <c r="J73" i="22569"/>
  <c r="I73" i="22569"/>
  <c r="H73" i="22569"/>
  <c r="G73" i="22569"/>
  <c r="F73" i="22569"/>
  <c r="E73" i="22569"/>
  <c r="D73" i="22569"/>
  <c r="C73" i="22569"/>
  <c r="B73" i="22569"/>
  <c r="L73" i="22570"/>
  <c r="K73" i="22570"/>
  <c r="J73" i="22570"/>
  <c r="I73" i="22570"/>
  <c r="H73" i="22570"/>
  <c r="G73" i="22570"/>
  <c r="F73" i="22570"/>
  <c r="E73" i="22570"/>
  <c r="D73" i="22570"/>
  <c r="C73" i="22570"/>
  <c r="B73" i="22570"/>
  <c r="L73" i="22571"/>
  <c r="K73" i="22571"/>
  <c r="J73" i="22571"/>
  <c r="I73" i="22571"/>
  <c r="H73" i="22571"/>
  <c r="G73" i="22571"/>
  <c r="F73" i="22571"/>
  <c r="E73" i="22571"/>
  <c r="D73" i="22571"/>
  <c r="C73" i="22571"/>
  <c r="B73" i="22571"/>
  <c r="L73" i="22574"/>
  <c r="N73" i="22574" s="1"/>
  <c r="K73" i="22574"/>
  <c r="J73" i="22574"/>
  <c r="I73" i="22574"/>
  <c r="H73" i="22574"/>
  <c r="G73" i="22574"/>
  <c r="F73" i="22574"/>
  <c r="E73" i="22574"/>
  <c r="D73" i="22574"/>
  <c r="C73" i="22574"/>
  <c r="B73" i="22574"/>
  <c r="L73" i="22575"/>
  <c r="K73" i="22575"/>
  <c r="J73" i="22575"/>
  <c r="I73" i="22575"/>
  <c r="H73" i="22575"/>
  <c r="G73" i="22575"/>
  <c r="F73" i="22575"/>
  <c r="E73" i="22575"/>
  <c r="D73" i="22575"/>
  <c r="C73" i="22575"/>
  <c r="B73" i="22575"/>
  <c r="L73" i="22576"/>
  <c r="K73" i="22576"/>
  <c r="J73" i="22576"/>
  <c r="I73" i="22576"/>
  <c r="H73" i="22576"/>
  <c r="G73" i="22576"/>
  <c r="F73" i="22576"/>
  <c r="E73" i="22576"/>
  <c r="D73" i="22576"/>
  <c r="C73" i="22576"/>
  <c r="B73" i="22576"/>
  <c r="L73" i="22577"/>
  <c r="K73" i="22577"/>
  <c r="J73" i="22577"/>
  <c r="I73" i="22577"/>
  <c r="H73" i="22577"/>
  <c r="G73" i="22577"/>
  <c r="F73" i="22577"/>
  <c r="E73" i="22577"/>
  <c r="D73" i="22577"/>
  <c r="C73" i="22577"/>
  <c r="B73" i="22577"/>
  <c r="L73" i="22578"/>
  <c r="K73" i="22578"/>
  <c r="J73" i="22578"/>
  <c r="I73" i="22578"/>
  <c r="H73" i="22578"/>
  <c r="G73" i="22578"/>
  <c r="F73" i="22578"/>
  <c r="E73" i="22578"/>
  <c r="D73" i="22578"/>
  <c r="C73" i="22578"/>
  <c r="B73" i="22578"/>
  <c r="N73" i="22578" l="1"/>
  <c r="O73" i="2561"/>
  <c r="O73" i="1992"/>
  <c r="O73" i="1"/>
  <c r="O73" i="22562"/>
  <c r="O73" i="22563"/>
  <c r="O73" i="22568"/>
  <c r="N73" i="22569"/>
  <c r="N73" i="22570"/>
  <c r="N73" i="22571"/>
  <c r="N73" i="22575"/>
  <c r="N73" i="22576"/>
  <c r="N73" i="22577"/>
  <c r="O73" i="2316"/>
</calcChain>
</file>

<file path=xl/sharedStrings.xml><?xml version="1.0" encoding="utf-8"?>
<sst xmlns="http://schemas.openxmlformats.org/spreadsheetml/2006/main" count="2721" uniqueCount="280">
  <si>
    <t>County</t>
  </si>
  <si>
    <t>Population</t>
  </si>
  <si>
    <t>Murder</t>
  </si>
  <si>
    <t>Manslaughter</t>
  </si>
  <si>
    <t>Forcible Rape</t>
  </si>
  <si>
    <t>Forcible Sodomy</t>
  </si>
  <si>
    <t>Forcible Fondling</t>
  </si>
  <si>
    <t>Aggravated Assault</t>
  </si>
  <si>
    <t>Simple Assault</t>
  </si>
  <si>
    <t>Threat/ Intimidation</t>
  </si>
  <si>
    <t>Arson</t>
  </si>
  <si>
    <t>Total</t>
  </si>
  <si>
    <t>Rate per 100,000 population</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</si>
  <si>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</si>
  <si>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</si>
  <si>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</si>
  <si>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</si>
  <si>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</si>
  <si>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</si>
  <si>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</si>
  <si>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</si>
  <si>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</si>
  <si>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</si>
  <si>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</si>
  <si>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</si>
  <si>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</si>
  <si>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</si>
  <si>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</si>
  <si>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</si>
  <si>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</si>
  <si>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</si>
  <si>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</si>
  <si>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</si>
  <si>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</si>
  <si>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</si>
  <si>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</si>
  <si>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</si>
  <si>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</si>
  <si>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</si>
  <si>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</si>
  <si>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</si>
  <si>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</si>
  <si>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</si>
  <si>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</si>
  <si>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</si>
  <si>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</si>
  <si>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</si>
  <si>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</si>
  <si>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</si>
  <si>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</si>
  <si>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</si>
  <si>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</si>
  <si>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</si>
  <si>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</si>
  <si>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</si>
  <si>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</si>
  <si>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</si>
  <si>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</si>
  <si>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</si>
  <si>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</si>
  <si>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</si>
  <si>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</si>
  <si>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</si>
  <si>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</si>
  <si>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</si>
  <si>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</si>
  <si>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</si>
  <si>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</si>
  <si>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</si>
  <si>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</si>
  <si>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</si>
  <si>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</si>
  <si>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</si>
  <si>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</si>
  <si>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</si>
  <si>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</si>
  <si>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</si>
  <si>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</si>
  <si>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</si>
  <si>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</si>
  <si>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State Total</t>
  </si>
  <si>
    <t xml:space="preserve"> </t>
  </si>
  <si>
    <t xml:space="preserve">        </t>
  </si>
  <si>
    <t>DNR</t>
  </si>
  <si>
    <t xml:space="preserve">* Percent changes in number and rate should be interpreted with caution.  In small counties with low numbers of crime, a small increase in crime can produce a large percent change.    </t>
  </si>
  <si>
    <t>Aggravated Stalking</t>
  </si>
  <si>
    <t>Simple Stalking</t>
  </si>
  <si>
    <t>Threat/
Intimidation</t>
  </si>
  <si>
    <t>Rate Per 100,000 Population</t>
  </si>
  <si>
    <t>Stalking</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</si>
  <si>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</si>
  <si>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</si>
  <si>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</si>
  <si>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</si>
  <si>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</si>
  <si>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</si>
  <si>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</si>
  <si>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</si>
  <si>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</si>
  <si>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</si>
  <si>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</si>
  <si>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</si>
  <si>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</si>
  <si>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</si>
  <si>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</si>
  <si>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</si>
  <si>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</si>
  <si>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</si>
  <si>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</si>
  <si>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</si>
  <si>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</si>
  <si>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</si>
  <si>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</si>
  <si>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</si>
  <si>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</si>
  <si>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</si>
  <si>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</si>
  <si>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</si>
  <si>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</si>
  <si>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</si>
  <si>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</si>
  <si>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</si>
  <si>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</si>
  <si>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</si>
  <si>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</si>
  <si>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</si>
  <si>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</si>
  <si>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</si>
  <si>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</si>
  <si>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</si>
  <si>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</si>
  <si>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</si>
  <si>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</si>
  <si>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</si>
  <si>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</si>
  <si>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</si>
  <si>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</si>
  <si>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</si>
  <si>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</si>
  <si>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</si>
  <si>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</si>
  <si>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</si>
  <si>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</si>
  <si>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</si>
  <si>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</si>
  <si>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</si>
  <si>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</si>
  <si>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</si>
  <si>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</si>
  <si>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</si>
  <si>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</si>
  <si>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</si>
  <si>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</si>
  <si>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</si>
  <si>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DNR:  Data not reported the previous year or zero crimes reported for the year.</t>
  </si>
  <si>
    <t>Miami-Dade</t>
  </si>
  <si>
    <t>SOURCE: Florida Department of Law Enforcement. Crime in Florida, Florida uniform crime report, 2004 [Computer program]. Tallahassee, FL:  FDLE. Florida Statistical Analysis Center.</t>
  </si>
  <si>
    <t>Desoto</t>
  </si>
  <si>
    <t>SOURCE: Florida Department of Law Enforcement. Crime in Florida, Florida uniform crime report, 2005 [Computer program]. Tallahassee, FL:  FDLE. Florida Statistical Analysis Center.</t>
  </si>
  <si>
    <t>SOURCE: Florida Department of Law Enforcement.  Crime in Florida, Florida uniform crime report , 2002 [Computer program]. Tallahassee, FL:  FDLE.  Florida Statistical Analysis Center.</t>
  </si>
  <si>
    <t>SOURCE: Florida Department of Law Enforcement.  Crime in Florida, Florida uniform crime report , 2003 [Computer program]. Tallahassee, FL:  FDLE.  Florida Statistical Analysis Center.</t>
  </si>
  <si>
    <t>SOURCE: Florida Department of Law Enforcement. Crime in Florida, Florida uniform crime report, 2006 [Computer program]. Tallahassee, FL:  FDLE. Florida Statistical Analysis Center.</t>
  </si>
  <si>
    <t>Florida</t>
  </si>
  <si>
    <t>SOURCE: Florida Department of Law Enforcement. Crime in Florida, Florida uniform crime report, 2007 [Computer program]. Tallahassee, FL:  FDLE. Florida Statistical Analysis Center.</t>
  </si>
  <si>
    <t>SOURCE: Florida Department of Law Enforcement. Crime in Florida, Florida uniform crime report, 2008 [Computer program]. Tallahassee, FL:  FDLE. Florida Statistical Analysis Center.</t>
  </si>
  <si>
    <t>SOURCE: Florida Department of Law Enforcement. Crime in Florida, Florida uniform crime report, 2009 [Computer program]. Tallahassee, FL:  FDLE. Florida Statistical Analysis Center.</t>
  </si>
  <si>
    <t>SOURCE: Florida Department of Law Enforcement. Crime in Florida, Florida uniform crime report, 2010 [Computer program]. Tallahassee, FL:  FDLE. Florida Statistical Analysis Center.</t>
  </si>
  <si>
    <t>SOURCE: Florida Department of Law Enforcement. Crime in Florida, Florida uniform crime report, 2011 [Computer program]. Tallahassee, FL:  FDLE. Florida Statistical Analysis Center.</t>
  </si>
  <si>
    <t>Total Reported Domestic Violence Offenses for Florida by County, 2011.</t>
  </si>
  <si>
    <t>Total Reported Domestic Violence Offenses for Florida by County, 2010.</t>
  </si>
  <si>
    <t>Total Reported Domestic Violence Offenses for Florida by County, 2009.</t>
  </si>
  <si>
    <t>Total Reported Domestic Violence Offenses for Florida by County, 2008.</t>
  </si>
  <si>
    <t>Total Reported Domestic Violence Offenses for Florida by County, 2007.</t>
  </si>
  <si>
    <t>Total Reported Domestic Violence Offenses for Florida by County, 2006.</t>
  </si>
  <si>
    <t>Total Reported Domestic Violence Offenses for Florida by County, 2005.</t>
  </si>
  <si>
    <t>Total Reported Domestic Violence Offenses for Florida by County, 2004.</t>
  </si>
  <si>
    <t>Total Reported Domestic Violence Offenses for Florida by County, 2003.</t>
  </si>
  <si>
    <t>Total Reported Domestic Violence Offenses for Florida by County, 2002.</t>
  </si>
  <si>
    <t>Total Reported Domestic Violence Offenses for Florida by County, 2001.</t>
  </si>
  <si>
    <t>Total Reported Domestic Violence Offenses for Florida by County, 2000.</t>
  </si>
  <si>
    <t>Total Reported Domestic Violence Offenses for Florida by County, 1999.</t>
  </si>
  <si>
    <t>Total Reported Domestic Violence Crime Totals by County and Offense, 1998</t>
  </si>
  <si>
    <t>Total Reported Domestic Violence Crime Totals by County and Offense, 1997</t>
  </si>
  <si>
    <t>Total Reported Domestic Violence Crime Totals by County and Offense, 1996</t>
  </si>
  <si>
    <t>Total Reported Domestic Violence Crime Totals by County and Offense, 1995</t>
  </si>
  <si>
    <t>Total Reported Domestic Violence Crime Totals by County and Offense, 1994</t>
  </si>
  <si>
    <t>Total Reported Domestic Violence Crime Totals by County and Offense, 1993</t>
  </si>
  <si>
    <t>Total Reported Domestic Violence Crime Totals by County and Offense, 1992</t>
  </si>
  <si>
    <r>
      <t xml:space="preserve">SOURCE: Florida Department of Law Enforcement. </t>
    </r>
    <r>
      <rPr>
        <u/>
        <sz val="8"/>
        <color indexed="8"/>
        <rFont val="Arial"/>
        <family val="2"/>
      </rPr>
      <t>Crime in Florida, Florida uniform crime repor, 1992</t>
    </r>
    <r>
      <rPr>
        <sz val="8"/>
        <color indexed="8"/>
        <rFont val="Arial"/>
        <family val="2"/>
      </rPr>
      <t xml:space="preserve"> [Computer program]. Tallahassee, FL:  FDLE. Florida Statistical Analysis Center.</t>
    </r>
  </si>
  <si>
    <r>
      <t>% Change 1992/1993</t>
    </r>
    <r>
      <rPr>
        <sz val="8"/>
        <color indexed="18"/>
        <rFont val="Arial"/>
        <family val="2"/>
      </rPr>
      <t>*</t>
    </r>
  </si>
  <si>
    <r>
      <t>Rate Change 1992/1993</t>
    </r>
    <r>
      <rPr>
        <sz val="8"/>
        <color indexed="18"/>
        <rFont val="Arial"/>
        <family val="2"/>
      </rPr>
      <t>*</t>
    </r>
  </si>
  <si>
    <r>
      <t xml:space="preserve">SOURCE: Florida Department of Law Enforcement.  </t>
    </r>
    <r>
      <rPr>
        <u/>
        <sz val="8"/>
        <color indexed="8"/>
        <rFont val="Arial"/>
        <family val="2"/>
      </rPr>
      <t>Crime in Florida, Florida uniform crime report, 1993</t>
    </r>
    <r>
      <rPr>
        <sz val="8"/>
        <color indexed="8"/>
        <rFont val="Arial"/>
        <family val="2"/>
      </rPr>
      <t xml:space="preserve"> [Computer program]. Tallahassee, FL:   FDLE. Florida Statistical Analysis Center.</t>
    </r>
  </si>
  <si>
    <r>
      <t>% Change 1993/1994</t>
    </r>
    <r>
      <rPr>
        <sz val="8"/>
        <color indexed="18"/>
        <rFont val="Arial"/>
        <family val="2"/>
      </rPr>
      <t>*</t>
    </r>
  </si>
  <si>
    <r>
      <t>Rate Change 1993/1994</t>
    </r>
    <r>
      <rPr>
        <sz val="8"/>
        <color indexed="18"/>
        <rFont val="Arial"/>
        <family val="2"/>
      </rPr>
      <t>*</t>
    </r>
  </si>
  <si>
    <r>
      <t xml:space="preserve">SOURCE: Florida Department of Law Enforcement. </t>
    </r>
    <r>
      <rPr>
        <u/>
        <sz val="8"/>
        <color indexed="8"/>
        <rFont val="Arial"/>
        <family val="2"/>
      </rPr>
      <t>Crime in Florida, Florida uniform crime report, 1994</t>
    </r>
    <r>
      <rPr>
        <sz val="8"/>
        <color indexed="8"/>
        <rFont val="Arial"/>
        <family val="2"/>
      </rPr>
      <t xml:space="preserve"> [Computer program]. Tallahassee, FL:  FDLE. Florida Statistical Analysis Center.</t>
    </r>
  </si>
  <si>
    <t>Total Reported Domestic Violence Offenses for Florida by County, 2012.</t>
  </si>
  <si>
    <t>SOURCE: Florida Department of Law Enforcement. Crime in Florida, Florida uniform crime report, 2012 [Computer program]. Tallahassee, FL:  FDLE. Florida Statistical Analysis Center.</t>
  </si>
  <si>
    <t>Total Reported Domestic Violence Offenses for Florida by County, 2013.</t>
  </si>
  <si>
    <t>SOURCE: Florida Department of Law Enforcement. Crime in Florida, Florida uniform crime report, 2013 [Computer program]. Tallahassee, FL:  FDLE. Florida Statistical Analysis Center.</t>
  </si>
  <si>
    <r>
      <t>Note: On January 1, 2013, the Federal Bureau of Investigation’s (FBI) UCR Program implemented a new definition of Rape that includes incidents previously reported as Forcible Sodomy.  Therefore, beginning with the 2013 data, FDLE’s UCR modified the collection of Forcible Rape data to include forcible rape, attempted rape, and forcible sodomy. Florida has adopted a “Forcible Sex Offense” category that is not used at the Federal level.  Florida’s Forcible Sex Offenses (FSO) include forcible rape, attempted rape, forcible sodomy, and forcible fondling.  Users of this site will note that various reports will use either a Forcible Rape or a FSO category in Index Offenses.  Through the 2012 data, when Forcible Rape is presented, it includes rape and attempted rape only, while forcible sodomy and forcible fondling are included in aggravated assault to comply with Federal UCR reporting guidelines. </t>
    </r>
    <r>
      <rPr>
        <sz val="8"/>
        <rFont val="Arial"/>
        <family val="2"/>
      </rPr>
      <t> </t>
    </r>
  </si>
  <si>
    <t>SOURCE: Florida Department of Law Enforcement. Crime in Florida, Florida uniform crime report, 2014 [Computer program]. Tallahassee, FL:  FDLE. Florida Statistical Analysis Center.</t>
  </si>
  <si>
    <t>Total Reported Domestic Violence Offenses for Florida by County, 2014.</t>
  </si>
  <si>
    <r>
      <t>Note: On January 1, 2013, the Federal Bureau of Investigation’s (FBI) UCR Program implemented a new definition of Rape that includes incidents previously reported as Forcible Sodomy.  Therefore, beginning with the 2013 data, FDLE’s UCR modified the collection of Forcible Rape data to include forcible rape, attempted rape, and forcible sodomy. Florida has adopted a “Forcible Sex Offense” category that is not used at the Federal level.  Florida’s Forcible Sex Offenses (FSO) include forcible rape, attempted rape, forcible sodomy, and forcible fondling.  Users of this site will note that various reports will use either a Forcible Rape or a FSO category in Index Offenses.  Through the 2012 data, when Forcible Rape is presented, it includes rape and attempted rape only, while forcible sodomy and forcible fondling are included in aggravated assault to comply with Federal UCR reporting guidelines. </t>
    </r>
    <r>
      <rPr>
        <sz val="10"/>
        <rFont val="Arial"/>
        <family val="2"/>
      </rPr>
      <t> </t>
    </r>
  </si>
  <si>
    <t>Total Reported Domestic Violence Offenses for Florida by County, 2015.</t>
  </si>
  <si>
    <t>--</t>
  </si>
  <si>
    <t>SOURCE: Florida Department of Law Enforcement. Crime in Florida, Florida uniform crime report, 2015 [Computer program]. Tallahassee, FL:  FDLE. Florida Statistical Analysis Center.</t>
  </si>
  <si>
    <t>-- Levy County Sheriff's Office did not report in 2014. Gilchrist County Sheriff's Office and Liberty County Sheriff's Office did not report in 2015.  Therefore percent change and rate could not be calculated because of missing data.</t>
  </si>
  <si>
    <t>Total Reported Domestic Violence Offenses for Florida by County, 2016.</t>
  </si>
  <si>
    <t>SOURCE: Florida Department of Law Enforcement. Crime in Florida, Florida uniform crime report, 2016 [Computer program]. Tallahassee, FL:  FDLE. Florida Statistical Analysis Center.</t>
  </si>
  <si>
    <t>Total Reported Domestic Violence Offenses for Florida by County, 2017.</t>
  </si>
  <si>
    <t>-- Percent change and rate could not be calculated because of missing data.</t>
  </si>
  <si>
    <t>SOURCE: Florida Department of Law Enforcement. Crime in Florida, Florida uniform crime report, 2017 [Computer program]. Tallahassee, FL:  FDLE. Florida Statistical Analysis Center.</t>
  </si>
  <si>
    <t>Total Reported Domestic Violence Offenses for Florida by County, 2018.</t>
  </si>
  <si>
    <t>SOURCE: Florida Department of Law Enforcement. Crime in Florida, Florida uniform crime report, 2018 [Computer program]. Tallahassee, FL:  FDLE. Florida Statistical Analysis Center.</t>
  </si>
  <si>
    <t>Total Reported Domestic Violence Offenses for Florida by County, 2019.</t>
  </si>
  <si>
    <t>SOURCE: Florida Department of Law Enforcement. Crime in Florida, Florida uniform crime report, 2019 [Computer program]. Tallahassee, FL:  FDLE. Florida Statistical Analysis Center.</t>
  </si>
  <si>
    <t>Osecola</t>
  </si>
  <si>
    <t>Total Reported Domestic Violence Offenses for Florida by County, 2020.</t>
  </si>
  <si>
    <t>SOURCE: Florida Department of Law Enforcement. Crime in Florida, Florida uniform crime report, 2020 [Computer program]. Tallahassee, FL:  FDLE. Florida Statistical Analysis Center.</t>
  </si>
  <si>
    <t>% Change 2019/2020</t>
  </si>
  <si>
    <t>Rate Change 2019/2020</t>
  </si>
  <si>
    <t>% Change 2018/2019</t>
  </si>
  <si>
    <t>Rate Change 2018/2019</t>
  </si>
  <si>
    <t>% Change 2017/2018</t>
  </si>
  <si>
    <t>Rate Change 2017/2018</t>
  </si>
  <si>
    <t>% Change 2016/2017</t>
  </si>
  <si>
    <t>Rate Change 2016/2017</t>
  </si>
  <si>
    <t>% Change 2015/2016</t>
  </si>
  <si>
    <t>Rate Change 2015/2016</t>
  </si>
  <si>
    <t>% Change 2014/2015</t>
  </si>
  <si>
    <t>Rate Change 2014/2015</t>
  </si>
  <si>
    <t>% Change 2013/2014</t>
  </si>
  <si>
    <t>Rate Change 2013/2014</t>
  </si>
  <si>
    <t>% Change 2012/2013*</t>
  </si>
  <si>
    <t>Rate Change 2012/2013*</t>
  </si>
  <si>
    <r>
      <t>% Change 2011/2012</t>
    </r>
    <r>
      <rPr>
        <b/>
        <sz val="10"/>
        <color indexed="18"/>
        <rFont val="Arial"/>
        <family val="2"/>
      </rPr>
      <t>*</t>
    </r>
  </si>
  <si>
    <r>
      <t>Rate Change 2011/2012</t>
    </r>
    <r>
      <rPr>
        <b/>
        <sz val="10"/>
        <color indexed="18"/>
        <rFont val="Arial"/>
        <family val="2"/>
      </rPr>
      <t>*</t>
    </r>
  </si>
  <si>
    <r>
      <t>% Change 2010/2011</t>
    </r>
    <r>
      <rPr>
        <b/>
        <sz val="10"/>
        <color indexed="18"/>
        <rFont val="Arial"/>
        <family val="2"/>
      </rPr>
      <t>*</t>
    </r>
  </si>
  <si>
    <r>
      <t>Rate Change 2010/2011</t>
    </r>
    <r>
      <rPr>
        <b/>
        <sz val="10"/>
        <color indexed="18"/>
        <rFont val="Arial"/>
        <family val="2"/>
      </rPr>
      <t>*</t>
    </r>
  </si>
  <si>
    <r>
      <t>% Change 2009/2010</t>
    </r>
    <r>
      <rPr>
        <b/>
        <sz val="10"/>
        <color indexed="18"/>
        <rFont val="Arial"/>
        <family val="2"/>
      </rPr>
      <t>*</t>
    </r>
  </si>
  <si>
    <r>
      <t>Rate Change 2009/2010</t>
    </r>
    <r>
      <rPr>
        <b/>
        <sz val="10"/>
        <color indexed="18"/>
        <rFont val="Arial"/>
        <family val="2"/>
      </rPr>
      <t>*</t>
    </r>
  </si>
  <si>
    <r>
      <t>% Change 2008/2009</t>
    </r>
    <r>
      <rPr>
        <b/>
        <sz val="10"/>
        <color indexed="18"/>
        <rFont val="Arial"/>
        <family val="2"/>
      </rPr>
      <t>*</t>
    </r>
  </si>
  <si>
    <r>
      <t>Rate Change 2008/2009</t>
    </r>
    <r>
      <rPr>
        <b/>
        <sz val="10"/>
        <color indexed="18"/>
        <rFont val="Arial"/>
        <family val="2"/>
      </rPr>
      <t>*</t>
    </r>
  </si>
  <si>
    <r>
      <t>% Change 2007/2008</t>
    </r>
    <r>
      <rPr>
        <b/>
        <sz val="10"/>
        <color indexed="18"/>
        <rFont val="Arial"/>
        <family val="2"/>
      </rPr>
      <t>*</t>
    </r>
  </si>
  <si>
    <r>
      <t>Rate Change 2007/2008</t>
    </r>
    <r>
      <rPr>
        <b/>
        <sz val="10"/>
        <color indexed="18"/>
        <rFont val="Arial"/>
        <family val="2"/>
      </rPr>
      <t>*</t>
    </r>
  </si>
  <si>
    <r>
      <t>% Change 2006/2007</t>
    </r>
    <r>
      <rPr>
        <b/>
        <sz val="10"/>
        <color indexed="18"/>
        <rFont val="Arial"/>
        <family val="2"/>
      </rPr>
      <t>*</t>
    </r>
  </si>
  <si>
    <r>
      <t>Rate Change 2006/2007</t>
    </r>
    <r>
      <rPr>
        <b/>
        <sz val="10"/>
        <color indexed="18"/>
        <rFont val="Arial"/>
        <family val="2"/>
      </rPr>
      <t>*</t>
    </r>
  </si>
  <si>
    <r>
      <t>% Change 2005/2006</t>
    </r>
    <r>
      <rPr>
        <b/>
        <sz val="10"/>
        <color indexed="18"/>
        <rFont val="Arial"/>
        <family val="2"/>
      </rPr>
      <t>*</t>
    </r>
  </si>
  <si>
    <r>
      <t>Rate Change 2005/2006</t>
    </r>
    <r>
      <rPr>
        <b/>
        <sz val="10"/>
        <color indexed="18"/>
        <rFont val="Arial"/>
        <family val="2"/>
      </rPr>
      <t>*</t>
    </r>
  </si>
  <si>
    <r>
      <t>% Change 2004/2005</t>
    </r>
    <r>
      <rPr>
        <b/>
        <sz val="10"/>
        <color indexed="18"/>
        <rFont val="Arial"/>
        <family val="2"/>
      </rPr>
      <t>*</t>
    </r>
  </si>
  <si>
    <r>
      <t>Rate Change 2004/2005</t>
    </r>
    <r>
      <rPr>
        <b/>
        <sz val="10"/>
        <color indexed="18"/>
        <rFont val="Arial"/>
        <family val="2"/>
      </rPr>
      <t>*</t>
    </r>
  </si>
  <si>
    <r>
      <t>% Change 2003/2004</t>
    </r>
    <r>
      <rPr>
        <b/>
        <sz val="10"/>
        <color indexed="18"/>
        <rFont val="Arial"/>
        <family val="2"/>
      </rPr>
      <t>*</t>
    </r>
  </si>
  <si>
    <r>
      <t>Rate Change 2003/2004</t>
    </r>
    <r>
      <rPr>
        <b/>
        <sz val="10"/>
        <color indexed="18"/>
        <rFont val="Arial"/>
        <family val="2"/>
      </rPr>
      <t>*</t>
    </r>
  </si>
  <si>
    <r>
      <t>% Change 2002/2003</t>
    </r>
    <r>
      <rPr>
        <b/>
        <sz val="10"/>
        <color indexed="18"/>
        <rFont val="Arial"/>
        <family val="2"/>
      </rPr>
      <t>*</t>
    </r>
  </si>
  <si>
    <r>
      <t>Rate Change 2002/2003</t>
    </r>
    <r>
      <rPr>
        <b/>
        <sz val="10"/>
        <color indexed="18"/>
        <rFont val="Arial"/>
        <family val="2"/>
      </rPr>
      <t>*</t>
    </r>
  </si>
  <si>
    <r>
      <t>% Change 2001/2002</t>
    </r>
    <r>
      <rPr>
        <b/>
        <sz val="10"/>
        <color indexed="18"/>
        <rFont val="Arial"/>
        <family val="2"/>
      </rPr>
      <t>*</t>
    </r>
  </si>
  <si>
    <r>
      <t>Rate Change 2001/2002</t>
    </r>
    <r>
      <rPr>
        <b/>
        <sz val="10"/>
        <color indexed="18"/>
        <rFont val="Arial"/>
        <family val="2"/>
      </rPr>
      <t>*</t>
    </r>
  </si>
  <si>
    <r>
      <t>% Change 2000/2001</t>
    </r>
    <r>
      <rPr>
        <b/>
        <sz val="10"/>
        <color indexed="18"/>
        <rFont val="Arial"/>
        <family val="2"/>
      </rPr>
      <t>*</t>
    </r>
  </si>
  <si>
    <r>
      <t xml:space="preserve">SOURCE: Florida Department of Law Enforcement.  </t>
    </r>
    <r>
      <rPr>
        <sz val="10"/>
        <color indexed="8"/>
        <rFont val="Arial"/>
        <family val="2"/>
      </rPr>
      <t>Crime in Florida, Florida uniform crime report , 2001 [Computer program]. Tallahassee, FL:  FDLE.  Florida Statistical Analysis Center.</t>
    </r>
  </si>
  <si>
    <t>SOURCE: Florida Department of Law Enforcement.  Crime in Florida, Florida uniform crime report , 2000 [Computer program]. Tallahassee, FL:  FDLE.  Florida Statistical Analysis Center.</t>
  </si>
  <si>
    <r>
      <t>% Change 1999/2000</t>
    </r>
    <r>
      <rPr>
        <b/>
        <sz val="10"/>
        <color indexed="18"/>
        <rFont val="Arial"/>
        <family val="2"/>
      </rPr>
      <t>*</t>
    </r>
  </si>
  <si>
    <r>
      <t>Rate Change 1999/2000</t>
    </r>
    <r>
      <rPr>
        <b/>
        <sz val="10"/>
        <color indexed="18"/>
        <rFont val="Arial"/>
        <family val="2"/>
      </rPr>
      <t>*</t>
    </r>
  </si>
  <si>
    <r>
      <t>Rate Change 2000/2001</t>
    </r>
    <r>
      <rPr>
        <b/>
        <sz val="10"/>
        <color indexed="18"/>
        <rFont val="Arial"/>
        <family val="2"/>
      </rPr>
      <t>*</t>
    </r>
  </si>
  <si>
    <t>SOURCE: Florida Department of Law Enforcement.  Crime in Florida, Florida uniform crime report , 1999 [Computer program]. Tallahassee, FL:  FDLE.  Florida Statistical Analysis Center.</t>
  </si>
  <si>
    <r>
      <t>% Change 1998/1999</t>
    </r>
    <r>
      <rPr>
        <b/>
        <sz val="10"/>
        <color indexed="18"/>
        <rFont val="Arial"/>
        <family val="2"/>
      </rPr>
      <t>*</t>
    </r>
  </si>
  <si>
    <r>
      <t>Rate Change 1998/1999</t>
    </r>
    <r>
      <rPr>
        <b/>
        <sz val="10"/>
        <color indexed="18"/>
        <rFont val="Arial"/>
        <family val="2"/>
      </rPr>
      <t>*</t>
    </r>
  </si>
  <si>
    <r>
      <t>% Change 1997/1998</t>
    </r>
    <r>
      <rPr>
        <b/>
        <sz val="10"/>
        <color indexed="18"/>
        <rFont val="Arial"/>
        <family val="2"/>
      </rPr>
      <t>*</t>
    </r>
  </si>
  <si>
    <r>
      <t>Rate Change 1997/1998</t>
    </r>
    <r>
      <rPr>
        <b/>
        <sz val="10"/>
        <color indexed="18"/>
        <rFont val="Arial"/>
        <family val="2"/>
      </rPr>
      <t>*</t>
    </r>
  </si>
  <si>
    <t>SOURCE: Florida Department of Law Enforcement.  Crime in Florida, Florida uniform crime report, 1998 [Computer program]. Tallahassee, FL:  FDLE.  Florida Statistical Analysis Center.</t>
  </si>
  <si>
    <r>
      <t>% Change 1996/1997</t>
    </r>
    <r>
      <rPr>
        <b/>
        <sz val="10"/>
        <color indexed="18"/>
        <rFont val="Arial"/>
        <family val="2"/>
      </rPr>
      <t>*</t>
    </r>
  </si>
  <si>
    <r>
      <t>Rate Change 1996/1997</t>
    </r>
    <r>
      <rPr>
        <b/>
        <sz val="10"/>
        <color indexed="18"/>
        <rFont val="Arial"/>
        <family val="2"/>
      </rPr>
      <t>*</t>
    </r>
  </si>
  <si>
    <r>
      <t xml:space="preserve">SOURCE: Florida Department of Law Enforcement. </t>
    </r>
    <r>
      <rPr>
        <sz val="10"/>
        <color indexed="8"/>
        <rFont val="Arial"/>
        <family val="2"/>
      </rPr>
      <t>Crime in Florida, Florida uniform crime report, 1997 [Computer program]. Tallahassee, FL:  FDLE.  Florida Statistical Analysis Center.</t>
    </r>
  </si>
  <si>
    <r>
      <t>% Change 1995/1996</t>
    </r>
    <r>
      <rPr>
        <b/>
        <sz val="10"/>
        <color indexed="18"/>
        <rFont val="Arial"/>
        <family val="2"/>
      </rPr>
      <t>*</t>
    </r>
  </si>
  <si>
    <r>
      <t>Rate Change 1995/1996</t>
    </r>
    <r>
      <rPr>
        <b/>
        <sz val="10"/>
        <color indexed="18"/>
        <rFont val="Arial"/>
        <family val="2"/>
      </rPr>
      <t>*</t>
    </r>
  </si>
  <si>
    <r>
      <t xml:space="preserve">SOURCE: Florida Department of Law Enforcement. </t>
    </r>
    <r>
      <rPr>
        <sz val="10"/>
        <color indexed="8"/>
        <rFont val="Arial"/>
        <family val="2"/>
      </rPr>
      <t>Crime in Florida, Florida uniform crime report, 1996 [Computer program]. Tallahassee, FL:  FDLE.   Florida Statistical Analysis Center.</t>
    </r>
  </si>
  <si>
    <t>Rate per 100,000 Population</t>
  </si>
  <si>
    <r>
      <t>% Change 1994/1995</t>
    </r>
    <r>
      <rPr>
        <b/>
        <sz val="10"/>
        <color indexed="18"/>
        <rFont val="Arial"/>
        <family val="2"/>
      </rPr>
      <t>*</t>
    </r>
  </si>
  <si>
    <r>
      <t>Rate Change 1994/1995</t>
    </r>
    <r>
      <rPr>
        <b/>
        <sz val="10"/>
        <color indexed="18"/>
        <rFont val="Arial"/>
        <family val="2"/>
      </rPr>
      <t>*</t>
    </r>
  </si>
  <si>
    <r>
      <t xml:space="preserve">SOURCE: Florida Department of Law Enforcement. </t>
    </r>
    <r>
      <rPr>
        <sz val="10"/>
        <color indexed="8"/>
        <rFont val="Arial"/>
        <family val="2"/>
      </rPr>
      <t>Crime in Florida, Florida uniform crime report, 1995 [Computer program]. Tallahassee, FL:  FDLE. Florida Statistical Analysis Center.</t>
    </r>
  </si>
  <si>
    <t>Updated 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</si>
</sst>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Times New Roman"/>
      <family val="1"/>
    </font>
    <font>
      <sz val="8"/>
      <name val="Arial"/>
      <family val="2"/>
    </font>
    <font>
      <sz val="10"/>
      <color indexed="8"/>
      <name val="MS Sans Serif"/>
      <family val="2"/>
    </font>
    <font>
      <sz val="10"/>
      <color indexed="8"/>
      <name val="Arial"/>
      <family val="2"/>
    </font>
    <font>
      <sz val="8"/>
      <color indexed="8"/>
      <name val="Arial"/>
      <family val="2"/>
    </font>
    <font>
      <sz val="8"/>
      <color indexed="18"/>
      <name val="Arial"/>
      <family val="2"/>
    </font>
    <font>
      <sz val="8"/>
      <color indexed="10"/>
      <name val="Arial"/>
      <family val="2"/>
    </font>
    <font>
      <sz val="10"/>
      <color indexed="10"/>
      <name val="Arial"/>
      <family val="2"/>
    </font>
    <font>
      <sz val="10"/>
      <name val="Arial"/>
      <family val="2"/>
    </font>
    <font>
      <sz val="10"/>
      <color indexed="8"/>
      <name val="Arial"/>
      <family val="2"/>
    </font>
    <font>
      <sz val="9"/>
      <name val="Arial"/>
      <family val="2"/>
    </font>
    <font>
      <sz val="8"/>
      <name val="Arial"/>
      <family val="2"/>
    </font>
    <font>
      <b/>
      <sz val="10"/>
      <name val="Arial"/>
      <family val="2"/>
    </font>
    <font>
      <sz val="8"/>
      <name val="Times New Roman"/>
      <family val="1"/>
    </font>
    <font>
      <sz val="10"/>
      <name val="Arial"/>
      <family val="2"/>
    </font>
    <font>
      <sz val="10"/>
      <color indexed="8"/>
      <name val="MS Sans Serif"/>
      <family val="2"/>
    </font>
    <font>
      <u/>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i/>
      <sz val="8"/>
      <name val="Arial"/>
      <family val="2"/>
    </font>
    <font>
      <b/>
      <sz val="10"/>
      <color indexed="8"/>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000000"/>
      <name val="Arial"/>
      <family val="2"/>
    </font>
    <font>
      <sz val="9"/>
      <color theme="1"/>
      <name val="Arial"/>
      <family val="2"/>
    </font>
    <font>
      <sz val="10"/>
      <color theme="1"/>
      <name val="Arial"/>
      <family val="2"/>
    </font>
    <font>
      <sz val="10"/>
      <color indexed="8"/>
      <name val="MS Sans Serif"/>
      <family val="2"/>
    </font>
    <font>
      <sz val="36"/>
      <name val="Times New Roman"/>
      <family val="1"/>
    </font>
    <font>
      <sz val="48"/>
      <name val="Times New Roman"/>
      <family val="1"/>
    </font>
    <font>
      <b/>
      <sz val="100"/>
      <name val="Arial"/>
      <family val="2"/>
    </font>
    <font>
      <sz val="10"/>
      <name val="Arial"/>
      <family val="2"/>
    </font>
    <font>
      <sz val="10"/>
      <color theme="1"/>
      <name val="Calibri"/>
      <family val="2"/>
      <scheme val="minor"/>
    </font>
    <font>
      <b/>
      <sz val="10"/>
      <color rgb="FF000000"/>
      <name val="Arial"/>
      <family val="2"/>
    </font>
    <font>
      <b/>
      <sz val="10"/>
      <color indexed="18"/>
      <name val="Arial"/>
      <family val="2"/>
    </font>
    <font>
      <sz val="10"/>
      <color indexed="18"/>
      <name val="Arial"/>
      <family val="2"/>
    </font>
    <font>
      <sz val="10"/>
      <color indexed="32"/>
      <name val="Arial"/>
      <family val="2"/>
    </font>
    <font>
      <sz val="10"/>
      <color rgb="FF00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hair">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80">
    <xf numFmtId="0" fontId="0" fillId="0" borderId="0"/>
    <xf numFmtId="0" fontId="46" fillId="24"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46" fillId="25"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6" fillId="26"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6" fillId="27"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6" fillId="28"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46" fillId="2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6" fillId="30"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46" fillId="3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46" fillId="32"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6" fillId="3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6" fillId="34"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46" fillId="3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7" fillId="36"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47" fillId="3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47" fillId="3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47" fillId="39"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7" fillId="4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47" fillId="4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7" fillId="4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7" fillId="4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7" fillId="4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47" fillId="4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47" fillId="4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47" fillId="4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8" fillId="4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9" fillId="49" borderId="12" applyNumberFormat="0" applyAlignment="0" applyProtection="0"/>
    <xf numFmtId="0" fontId="28" fillId="20" borderId="1" applyNumberFormat="0" applyAlignment="0" applyProtection="0"/>
    <xf numFmtId="0" fontId="28" fillId="20" borderId="1" applyNumberFormat="0" applyAlignment="0" applyProtection="0"/>
    <xf numFmtId="0" fontId="50" fillId="50" borderId="13" applyNumberFormat="0" applyAlignment="0" applyProtection="0"/>
    <xf numFmtId="0" fontId="29" fillId="21" borderId="2" applyNumberFormat="0" applyAlignment="0" applyProtection="0"/>
    <xf numFmtId="0" fontId="29" fillId="21" borderId="2" applyNumberFormat="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2" fillId="51"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53" fillId="0" borderId="14"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54" fillId="0" borderId="15"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55" fillId="0" borderId="16"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5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6" fillId="52" borderId="12" applyNumberFormat="0" applyAlignment="0" applyProtection="0"/>
    <xf numFmtId="0" fontId="35" fillId="7" borderId="1" applyNumberFormat="0" applyAlignment="0" applyProtection="0"/>
    <xf numFmtId="0" fontId="35" fillId="7" borderId="1" applyNumberFormat="0" applyAlignment="0" applyProtection="0"/>
    <xf numFmtId="0" fontId="57" fillId="0" borderId="17"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58" fillId="5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6" fillId="0" borderId="0"/>
    <xf numFmtId="0" fontId="8" fillId="0" borderId="0"/>
    <xf numFmtId="0" fontId="16" fillId="0" borderId="0"/>
    <xf numFmtId="0" fontId="23" fillId="0" borderId="0"/>
    <xf numFmtId="0" fontId="46" fillId="0" borderId="0"/>
    <xf numFmtId="0" fontId="16" fillId="0" borderId="0"/>
    <xf numFmtId="0" fontId="46" fillId="0" borderId="0"/>
    <xf numFmtId="0" fontId="16" fillId="0" borderId="0"/>
    <xf numFmtId="0" fontId="16" fillId="0" borderId="0"/>
    <xf numFmtId="0" fontId="46" fillId="0" borderId="0"/>
    <xf numFmtId="0" fontId="46" fillId="0" borderId="0"/>
    <xf numFmtId="0" fontId="16" fillId="0" borderId="0"/>
    <xf numFmtId="0" fontId="46" fillId="0" borderId="0"/>
    <xf numFmtId="0" fontId="23" fillId="0" borderId="0"/>
    <xf numFmtId="0" fontId="23" fillId="0" borderId="0"/>
    <xf numFmtId="0" fontId="22" fillId="0" borderId="0"/>
    <xf numFmtId="0" fontId="7" fillId="0" borderId="0"/>
    <xf numFmtId="0" fontId="7" fillId="0" borderId="0"/>
    <xf numFmtId="0" fontId="7" fillId="0" borderId="0"/>
    <xf numFmtId="0" fontId="7" fillId="0" borderId="0"/>
    <xf numFmtId="0" fontId="8" fillId="0" borderId="0"/>
    <xf numFmtId="0" fontId="6" fillId="0" borderId="0"/>
    <xf numFmtId="0" fontId="7" fillId="0" borderId="0"/>
    <xf numFmtId="0" fontId="7" fillId="0" borderId="0"/>
    <xf numFmtId="0" fontId="7" fillId="0" borderId="0"/>
    <xf numFmtId="0" fontId="7" fillId="0" borderId="0"/>
    <xf numFmtId="0" fontId="11" fillId="0" borderId="0"/>
    <xf numFmtId="0" fontId="17" fillId="0" borderId="0"/>
    <xf numFmtId="0" fontId="10" fillId="0" borderId="0"/>
    <xf numFmtId="0" fontId="17" fillId="0" borderId="0"/>
    <xf numFmtId="0" fontId="10" fillId="0" borderId="0"/>
    <xf numFmtId="0" fontId="7" fillId="0" borderId="0"/>
    <xf numFmtId="0" fontId="11" fillId="0" borderId="0"/>
    <xf numFmtId="0" fontId="17" fillId="0" borderId="0"/>
    <xf numFmtId="0" fontId="11" fillId="0" borderId="0"/>
    <xf numFmtId="0" fontId="11" fillId="0" borderId="0"/>
    <xf numFmtId="0" fontId="6" fillId="0" borderId="0"/>
    <xf numFmtId="0" fontId="25" fillId="23" borderId="7" applyNumberFormat="0" applyFont="0" applyAlignment="0" applyProtection="0"/>
    <xf numFmtId="0" fontId="25" fillId="23" borderId="7" applyNumberFormat="0" applyFont="0" applyAlignment="0" applyProtection="0"/>
    <xf numFmtId="0" fontId="46" fillId="54" borderId="18" applyNumberFormat="0" applyFont="0" applyAlignment="0" applyProtection="0"/>
    <xf numFmtId="0" fontId="59" fillId="49" borderId="19" applyNumberFormat="0" applyAlignment="0" applyProtection="0"/>
    <xf numFmtId="0" fontId="38" fillId="20" borderId="8" applyNumberFormat="0" applyAlignment="0" applyProtection="0"/>
    <xf numFmtId="0" fontId="38" fillId="20" borderId="8" applyNumberFormat="0" applyAlignment="0" applyProtection="0"/>
    <xf numFmtId="9" fontId="16" fillId="0" borderId="0" applyFont="0" applyFill="0" applyBorder="0" applyAlignment="0" applyProtection="0"/>
    <xf numFmtId="0" fontId="6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1" fillId="0" borderId="20"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6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 fillId="0" borderId="0"/>
    <xf numFmtId="0" fontId="5" fillId="54" borderId="18"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67" fillId="0" borderId="0"/>
    <xf numFmtId="0" fontId="10" fillId="0" borderId="0"/>
    <xf numFmtId="0" fontId="28" fillId="20" borderId="21" applyNumberFormat="0" applyAlignment="0" applyProtection="0"/>
    <xf numFmtId="0" fontId="28" fillId="20" borderId="21" applyNumberFormat="0" applyAlignment="0" applyProtection="0"/>
    <xf numFmtId="0" fontId="35" fillId="7" borderId="21" applyNumberFormat="0" applyAlignment="0" applyProtection="0"/>
    <xf numFmtId="0" fontId="35" fillId="7" borderId="21" applyNumberFormat="0" applyAlignment="0" applyProtection="0"/>
    <xf numFmtId="0" fontId="6" fillId="0" borderId="0"/>
    <xf numFmtId="0" fontId="7" fillId="0" borderId="0"/>
    <xf numFmtId="0" fontId="6" fillId="0" borderId="0"/>
    <xf numFmtId="0" fontId="10" fillId="0" borderId="0"/>
    <xf numFmtId="0" fontId="6" fillId="0" borderId="0"/>
    <xf numFmtId="0" fontId="5" fillId="0" borderId="0"/>
    <xf numFmtId="0" fontId="25" fillId="23" borderId="22" applyNumberFormat="0" applyFont="0" applyAlignment="0" applyProtection="0"/>
    <xf numFmtId="0" fontId="25" fillId="23" borderId="22" applyNumberFormat="0" applyFont="0" applyAlignment="0" applyProtection="0"/>
    <xf numFmtId="0" fontId="38" fillId="20" borderId="23" applyNumberFormat="0" applyAlignment="0" applyProtection="0"/>
    <xf numFmtId="0" fontId="38" fillId="20" borderId="23" applyNumberFormat="0" applyAlignment="0" applyProtection="0"/>
    <xf numFmtId="9" fontId="6" fillId="0" borderId="0" applyFont="0" applyFill="0" applyBorder="0" applyAlignment="0" applyProtection="0"/>
    <xf numFmtId="0" fontId="40" fillId="0" borderId="24" applyNumberFormat="0" applyFill="0" applyAlignment="0" applyProtection="0"/>
    <xf numFmtId="0" fontId="40" fillId="0" borderId="24" applyNumberFormat="0" applyFill="0" applyAlignment="0" applyProtection="0"/>
    <xf numFmtId="0" fontId="5" fillId="0" borderId="0"/>
    <xf numFmtId="0" fontId="5" fillId="0" borderId="0"/>
    <xf numFmtId="0" fontId="5" fillId="0" borderId="0"/>
    <xf numFmtId="0" fontId="5" fillId="0" borderId="0"/>
    <xf numFmtId="0" fontId="5" fillId="54" borderId="18" applyNumberFormat="0" applyFont="0" applyAlignment="0" applyProtection="0"/>
    <xf numFmtId="0" fontId="5" fillId="0" borderId="0"/>
    <xf numFmtId="43" fontId="7" fillId="0" borderId="0" applyFont="0" applyFill="0" applyBorder="0" applyAlignment="0" applyProtection="0"/>
    <xf numFmtId="0" fontId="5" fillId="54" borderId="18"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43" fontId="6" fillId="0" borderId="0" applyFont="0" applyFill="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67" fillId="0" borderId="0"/>
    <xf numFmtId="0" fontId="6" fillId="0" borderId="0"/>
    <xf numFmtId="0" fontId="6" fillId="0" borderId="0"/>
    <xf numFmtId="0" fontId="10" fillId="0" borderId="0"/>
    <xf numFmtId="43" fontId="6" fillId="0" borderId="0" applyFont="0" applyFill="0" applyBorder="0" applyAlignment="0" applyProtection="0"/>
    <xf numFmtId="43" fontId="6" fillId="0" borderId="0" applyFont="0" applyFill="0" applyBorder="0" applyAlignment="0" applyProtection="0"/>
    <xf numFmtId="0" fontId="7" fillId="0" borderId="0"/>
    <xf numFmtId="43" fontId="6" fillId="0" borderId="0" applyFont="0" applyFill="0" applyBorder="0" applyAlignment="0" applyProtection="0"/>
    <xf numFmtId="0" fontId="5" fillId="0" borderId="0"/>
    <xf numFmtId="0" fontId="6" fillId="0" borderId="0"/>
    <xf numFmtId="0" fontId="5" fillId="0" borderId="0"/>
    <xf numFmtId="0" fontId="5" fillId="0" borderId="0"/>
    <xf numFmtId="0" fontId="5" fillId="0" borderId="0"/>
    <xf numFmtId="0" fontId="5" fillId="0" borderId="0"/>
    <xf numFmtId="0" fontId="5" fillId="54" borderId="18" applyNumberFormat="0" applyFont="0" applyAlignment="0" applyProtection="0"/>
    <xf numFmtId="43" fontId="6" fillId="0" borderId="0" applyFont="0" applyFill="0" applyBorder="0" applyAlignment="0" applyProtection="0"/>
    <xf numFmtId="0" fontId="6" fillId="0" borderId="0"/>
    <xf numFmtId="43" fontId="7" fillId="0" borderId="0" applyFont="0" applyFill="0" applyBorder="0" applyAlignment="0" applyProtection="0"/>
    <xf numFmtId="0" fontId="6" fillId="0" borderId="0"/>
    <xf numFmtId="0" fontId="5" fillId="0" borderId="0"/>
    <xf numFmtId="0" fontId="7" fillId="0" borderId="0"/>
    <xf numFmtId="0" fontId="7" fillId="0" borderId="0"/>
    <xf numFmtId="0" fontId="5" fillId="0" borderId="0"/>
    <xf numFmtId="0" fontId="6" fillId="0" borderId="0"/>
    <xf numFmtId="0" fontId="6" fillId="0" borderId="0"/>
    <xf numFmtId="0" fontId="6" fillId="0" borderId="0"/>
    <xf numFmtId="0" fontId="10" fillId="0" borderId="0"/>
    <xf numFmtId="0" fontId="7" fillId="0" borderId="0"/>
    <xf numFmtId="0" fontId="5" fillId="0" borderId="0"/>
    <xf numFmtId="0" fontId="7" fillId="0" borderId="0"/>
    <xf numFmtId="0" fontId="10" fillId="0" borderId="0"/>
    <xf numFmtId="0" fontId="6" fillId="0" borderId="0"/>
    <xf numFmtId="0" fontId="7" fillId="0" borderId="0"/>
    <xf numFmtId="0" fontId="5" fillId="0" borderId="0"/>
    <xf numFmtId="0" fontId="7" fillId="0" borderId="0"/>
    <xf numFmtId="0" fontId="5" fillId="0" borderId="0"/>
    <xf numFmtId="0" fontId="4" fillId="0" borderId="0"/>
    <xf numFmtId="0" fontId="4" fillId="54" borderId="18"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3" fillId="0" borderId="0"/>
    <xf numFmtId="0" fontId="50" fillId="50" borderId="13" applyNumberFormat="0" applyAlignment="0" applyProtection="0"/>
    <xf numFmtId="0" fontId="47" fillId="40" borderId="0" applyNumberFormat="0" applyBorder="0" applyAlignment="0" applyProtection="0"/>
    <xf numFmtId="0" fontId="27" fillId="3" borderId="0" applyNumberFormat="0" applyBorder="0" applyAlignment="0" applyProtection="0"/>
    <xf numFmtId="0" fontId="6" fillId="0" borderId="0"/>
    <xf numFmtId="0" fontId="56" fillId="52" borderId="12" applyNumberFormat="0" applyAlignment="0" applyProtection="0"/>
    <xf numFmtId="0" fontId="3" fillId="54" borderId="18" applyNumberFormat="0" applyFont="0" applyAlignment="0" applyProtection="0"/>
    <xf numFmtId="0" fontId="25" fillId="5" borderId="0" applyNumberFormat="0" applyBorder="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1" fillId="4"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60" fillId="0" borderId="0" applyNumberFormat="0" applyFill="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0" borderId="0"/>
    <xf numFmtId="0" fontId="47" fillId="46" borderId="0" applyNumberFormat="0" applyBorder="0" applyAlignment="0" applyProtection="0"/>
    <xf numFmtId="0" fontId="55" fillId="0" borderId="16" applyNumberFormat="0" applyFill="0" applyAlignment="0" applyProtection="0"/>
    <xf numFmtId="0" fontId="3" fillId="32" borderId="0" applyNumberFormat="0" applyBorder="0" applyAlignment="0" applyProtection="0"/>
    <xf numFmtId="0" fontId="49" fillId="49" borderId="12" applyNumberFormat="0" applyAlignment="0" applyProtection="0"/>
    <xf numFmtId="0" fontId="47" fillId="44" borderId="0" applyNumberFormat="0" applyBorder="0" applyAlignment="0" applyProtection="0"/>
    <xf numFmtId="0" fontId="10" fillId="0" borderId="0"/>
    <xf numFmtId="0" fontId="59" fillId="49" borderId="19" applyNumberFormat="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7" fillId="38" borderId="0" applyNumberFormat="0" applyBorder="0" applyAlignment="0" applyProtection="0"/>
    <xf numFmtId="0" fontId="3" fillId="0" borderId="0"/>
    <xf numFmtId="0" fontId="3" fillId="34" borderId="0" applyNumberFormat="0" applyBorder="0" applyAlignment="0" applyProtection="0"/>
    <xf numFmtId="0" fontId="48" fillId="48" borderId="0" applyNumberFormat="0" applyBorder="0" applyAlignment="0" applyProtection="0"/>
    <xf numFmtId="0" fontId="57" fillId="0" borderId="17" applyNumberFormat="0" applyFill="0" applyAlignment="0" applyProtection="0"/>
    <xf numFmtId="0" fontId="6" fillId="0" borderId="0"/>
    <xf numFmtId="0" fontId="3" fillId="31" borderId="0" applyNumberFormat="0" applyBorder="0" applyAlignment="0" applyProtection="0"/>
    <xf numFmtId="0" fontId="6" fillId="0" borderId="0"/>
    <xf numFmtId="0" fontId="3" fillId="0" borderId="0"/>
    <xf numFmtId="0" fontId="3" fillId="0" borderId="0"/>
    <xf numFmtId="0" fontId="3" fillId="0" borderId="0"/>
    <xf numFmtId="0" fontId="6" fillId="0" borderId="0"/>
    <xf numFmtId="0" fontId="10" fillId="0" borderId="0"/>
    <xf numFmtId="0" fontId="3" fillId="28" borderId="0" applyNumberFormat="0" applyBorder="0" applyAlignment="0" applyProtection="0"/>
    <xf numFmtId="0" fontId="6" fillId="0" borderId="0"/>
    <xf numFmtId="0" fontId="6" fillId="0" borderId="0"/>
    <xf numFmtId="0" fontId="6" fillId="0" borderId="0"/>
    <xf numFmtId="0" fontId="3" fillId="0" borderId="0"/>
    <xf numFmtId="0" fontId="6" fillId="0" borderId="0"/>
    <xf numFmtId="0" fontId="3" fillId="54" borderId="18" applyNumberFormat="0" applyFont="0" applyAlignment="0" applyProtection="0"/>
    <xf numFmtId="0" fontId="3" fillId="0" borderId="0"/>
    <xf numFmtId="0" fontId="3" fillId="54" borderId="18"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10" fillId="0" borderId="0"/>
    <xf numFmtId="0" fontId="47" fillId="36" borderId="0" applyNumberFormat="0" applyBorder="0" applyAlignment="0" applyProtection="0"/>
    <xf numFmtId="0" fontId="3" fillId="0" borderId="0"/>
    <xf numFmtId="43" fontId="6" fillId="0" borderId="0" applyFont="0" applyFill="0" applyBorder="0" applyAlignment="0" applyProtection="0"/>
    <xf numFmtId="0" fontId="3" fillId="0" borderId="0"/>
    <xf numFmtId="0" fontId="3" fillId="0" borderId="0"/>
    <xf numFmtId="0" fontId="3" fillId="26"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54" borderId="18" applyNumberFormat="0" applyFont="0" applyAlignment="0" applyProtection="0"/>
    <xf numFmtId="0" fontId="3" fillId="0" borderId="0"/>
    <xf numFmtId="43" fontId="6" fillId="0" borderId="0" applyFont="0" applyFill="0" applyBorder="0" applyAlignment="0" applyProtection="0"/>
    <xf numFmtId="0" fontId="3" fillId="54" borderId="18"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10" fillId="0" borderId="0"/>
    <xf numFmtId="0" fontId="62" fillId="0" borderId="0" applyNumberFormat="0" applyFill="0" applyBorder="0" applyAlignment="0" applyProtection="0"/>
    <xf numFmtId="0" fontId="6" fillId="0" borderId="0"/>
    <xf numFmtId="43" fontId="6" fillId="0" borderId="0" applyFont="0" applyFill="0" applyBorder="0" applyAlignment="0" applyProtection="0"/>
    <xf numFmtId="0" fontId="47" fillId="37" borderId="0" applyNumberFormat="0" applyBorder="0" applyAlignment="0" applyProtection="0"/>
    <xf numFmtId="0" fontId="3" fillId="35" borderId="0" applyNumberFormat="0" applyBorder="0" applyAlignment="0" applyProtection="0"/>
    <xf numFmtId="0" fontId="3"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54" borderId="18" applyNumberFormat="0" applyFont="0" applyAlignment="0" applyProtection="0"/>
    <xf numFmtId="0" fontId="6" fillId="0" borderId="0"/>
    <xf numFmtId="0" fontId="3" fillId="0" borderId="0"/>
    <xf numFmtId="0" fontId="3" fillId="0" borderId="0"/>
    <xf numFmtId="43" fontId="6" fillId="0" borderId="0" applyFont="0" applyFill="0" applyBorder="0" applyAlignment="0" applyProtection="0"/>
    <xf numFmtId="0" fontId="53" fillId="0" borderId="14" applyNumberFormat="0" applyFill="0" applyAlignment="0" applyProtection="0"/>
    <xf numFmtId="0" fontId="3" fillId="0" borderId="0"/>
    <xf numFmtId="0" fontId="3" fillId="0" borderId="0"/>
    <xf numFmtId="0" fontId="3" fillId="0" borderId="0"/>
    <xf numFmtId="0" fontId="3" fillId="0" borderId="0"/>
    <xf numFmtId="0" fontId="3" fillId="54" borderId="18"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6" fillId="0" borderId="0"/>
    <xf numFmtId="0" fontId="47" fillId="45" borderId="0" applyNumberFormat="0" applyBorder="0" applyAlignment="0" applyProtection="0"/>
    <xf numFmtId="0" fontId="47" fillId="42" borderId="0" applyNumberFormat="0" applyBorder="0" applyAlignment="0" applyProtection="0"/>
    <xf numFmtId="0" fontId="10" fillId="0" borderId="0"/>
    <xf numFmtId="0" fontId="47" fillId="43" borderId="0" applyNumberFormat="0" applyBorder="0" applyAlignment="0" applyProtection="0"/>
    <xf numFmtId="0" fontId="52" fillId="51" borderId="0" applyNumberFormat="0" applyBorder="0" applyAlignment="0" applyProtection="0"/>
    <xf numFmtId="0" fontId="3" fillId="0" borderId="0"/>
    <xf numFmtId="0" fontId="47" fillId="47" borderId="0" applyNumberFormat="0" applyBorder="0" applyAlignment="0" applyProtection="0"/>
    <xf numFmtId="0" fontId="3" fillId="0" borderId="0"/>
    <xf numFmtId="0" fontId="3" fillId="33" borderId="0" applyNumberFormat="0" applyBorder="0" applyAlignment="0" applyProtection="0"/>
    <xf numFmtId="0" fontId="54" fillId="0" borderId="15" applyNumberFormat="0" applyFill="0" applyAlignment="0" applyProtection="0"/>
    <xf numFmtId="0" fontId="25" fillId="6" borderId="0" applyNumberFormat="0" applyBorder="0" applyAlignment="0" applyProtection="0"/>
    <xf numFmtId="0" fontId="47" fillId="39" borderId="0" applyNumberFormat="0" applyBorder="0" applyAlignment="0" applyProtection="0"/>
    <xf numFmtId="0" fontId="3" fillId="0" borderId="0"/>
    <xf numFmtId="0" fontId="61" fillId="0" borderId="20" applyNumberFormat="0" applyFill="0" applyAlignment="0" applyProtection="0"/>
    <xf numFmtId="0" fontId="3" fillId="30" borderId="0" applyNumberFormat="0" applyBorder="0" applyAlignment="0" applyProtection="0"/>
    <xf numFmtId="0" fontId="47" fillId="41" borderId="0" applyNumberFormat="0" applyBorder="0" applyAlignment="0" applyProtection="0"/>
    <xf numFmtId="0" fontId="6" fillId="0" borderId="0"/>
    <xf numFmtId="0" fontId="6" fillId="0" borderId="0"/>
    <xf numFmtId="0" fontId="58" fillId="53"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7" borderId="0" applyNumberFormat="0" applyBorder="0" applyAlignment="0" applyProtection="0"/>
    <xf numFmtId="0" fontId="7" fillId="0" borderId="0"/>
    <xf numFmtId="43" fontId="6" fillId="0" borderId="0" applyFont="0" applyFill="0" applyBorder="0" applyAlignment="0" applyProtection="0"/>
    <xf numFmtId="0" fontId="3" fillId="0" borderId="0"/>
    <xf numFmtId="0" fontId="10" fillId="0" borderId="0"/>
    <xf numFmtId="0" fontId="10" fillId="0" borderId="0"/>
    <xf numFmtId="0" fontId="3" fillId="0" borderId="0"/>
    <xf numFmtId="0" fontId="3" fillId="0" borderId="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43" fontId="7" fillId="0" borderId="0" applyFont="0" applyFill="0" applyBorder="0" applyAlignment="0" applyProtection="0"/>
    <xf numFmtId="0" fontId="36" fillId="0" borderId="6" applyNumberFormat="0" applyFill="0" applyAlignment="0" applyProtection="0"/>
    <xf numFmtId="0" fontId="40" fillId="0" borderId="24" applyNumberFormat="0" applyFill="0" applyAlignment="0" applyProtection="0"/>
    <xf numFmtId="0" fontId="35" fillId="7" borderId="21" applyNumberFormat="0" applyAlignment="0" applyProtection="0"/>
    <xf numFmtId="0" fontId="25" fillId="5" borderId="0" applyNumberFormat="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34" fillId="0" borderId="5" applyNumberFormat="0" applyFill="0" applyAlignment="0" applyProtection="0"/>
    <xf numFmtId="0" fontId="25" fillId="3" borderId="0" applyNumberFormat="0" applyBorder="0" applyAlignment="0" applyProtection="0"/>
    <xf numFmtId="0" fontId="33" fillId="0" borderId="4" applyNumberFormat="0" applyFill="0" applyAlignment="0" applyProtection="0"/>
    <xf numFmtId="0" fontId="29" fillId="21" borderId="2" applyNumberFormat="0" applyAlignment="0" applyProtection="0"/>
    <xf numFmtId="0" fontId="32" fillId="0" borderId="3" applyNumberFormat="0" applyFill="0" applyAlignment="0" applyProtection="0"/>
    <xf numFmtId="0" fontId="26" fillId="12" borderId="0" applyNumberFormat="0" applyBorder="0" applyAlignment="0" applyProtection="0"/>
    <xf numFmtId="0" fontId="31" fillId="4" borderId="0" applyNumberFormat="0" applyBorder="0" applyAlignment="0" applyProtection="0"/>
    <xf numFmtId="0" fontId="30" fillId="0" borderId="0" applyNumberFormat="0" applyFill="0" applyBorder="0" applyAlignment="0" applyProtection="0"/>
    <xf numFmtId="0" fontId="25" fillId="2" borderId="0" applyNumberFormat="0" applyBorder="0" applyAlignment="0" applyProtection="0"/>
    <xf numFmtId="0" fontId="32" fillId="0" borderId="3" applyNumberFormat="0" applyFill="0" applyAlignment="0" applyProtection="0"/>
    <xf numFmtId="0" fontId="29" fillId="21" borderId="2" applyNumberFormat="0" applyAlignment="0" applyProtection="0"/>
    <xf numFmtId="0" fontId="29" fillId="21" borderId="2" applyNumberFormat="0" applyAlignment="0" applyProtection="0"/>
    <xf numFmtId="0" fontId="26" fillId="18" borderId="0" applyNumberFormat="0" applyBorder="0" applyAlignment="0" applyProtection="0"/>
    <xf numFmtId="0" fontId="28" fillId="20" borderId="21" applyNumberFormat="0" applyAlignment="0" applyProtection="0"/>
    <xf numFmtId="0" fontId="34" fillId="0" borderId="0" applyNumberFormat="0" applyFill="0" applyBorder="0" applyAlignment="0" applyProtection="0"/>
    <xf numFmtId="0" fontId="27" fillId="3" borderId="0" applyNumberFormat="0" applyBorder="0" applyAlignment="0" applyProtection="0"/>
    <xf numFmtId="0" fontId="26" fillId="19" borderId="0" applyNumberFormat="0" applyBorder="0" applyAlignment="0" applyProtection="0"/>
    <xf numFmtId="0" fontId="25" fillId="8"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25" fillId="3" borderId="0" applyNumberFormat="0" applyBorder="0" applyAlignment="0" applyProtection="0"/>
    <xf numFmtId="0" fontId="36" fillId="0" borderId="6" applyNumberFormat="0" applyFill="0" applyAlignment="0" applyProtection="0"/>
    <xf numFmtId="0" fontId="26" fillId="18" borderId="0" applyNumberFormat="0" applyBorder="0" applyAlignment="0" applyProtection="0"/>
    <xf numFmtId="0" fontId="34" fillId="0" borderId="5" applyNumberFormat="0" applyFill="0" applyAlignment="0" applyProtection="0"/>
    <xf numFmtId="0" fontId="25" fillId="6" borderId="0" applyNumberFormat="0" applyBorder="0" applyAlignment="0" applyProtection="0"/>
    <xf numFmtId="0" fontId="26" fillId="17" borderId="0" applyNumberFormat="0" applyBorder="0" applyAlignment="0" applyProtection="0"/>
    <xf numFmtId="0" fontId="35" fillId="7" borderId="21" applyNumberFormat="0" applyAlignment="0" applyProtection="0"/>
    <xf numFmtId="0" fontId="26" fillId="16"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6" fillId="15" borderId="0" applyNumberFormat="0" applyBorder="0" applyAlignment="0" applyProtection="0"/>
    <xf numFmtId="0" fontId="26" fillId="14" borderId="0" applyNumberFormat="0" applyBorder="0" applyAlignment="0" applyProtection="0"/>
    <xf numFmtId="0" fontId="37" fillId="22" borderId="0" applyNumberFormat="0" applyBorder="0" applyAlignment="0" applyProtection="0"/>
    <xf numFmtId="0" fontId="25" fillId="5"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23" borderId="22" applyNumberFormat="0" applyFont="0" applyAlignment="0" applyProtection="0"/>
    <xf numFmtId="0" fontId="25" fillId="8" borderId="0" applyNumberFormat="0" applyBorder="0" applyAlignment="0" applyProtection="0"/>
    <xf numFmtId="0" fontId="25" fillId="7" borderId="0" applyNumberFormat="0" applyBorder="0" applyAlignment="0" applyProtection="0"/>
    <xf numFmtId="0" fontId="40" fillId="0" borderId="24" applyNumberFormat="0" applyFill="0" applyAlignment="0" applyProtection="0"/>
    <xf numFmtId="0" fontId="28" fillId="20" borderId="21" applyNumberFormat="0" applyAlignment="0" applyProtection="0"/>
    <xf numFmtId="0" fontId="25" fillId="4" borderId="0" applyNumberFormat="0" applyBorder="0" applyAlignment="0" applyProtection="0"/>
    <xf numFmtId="0" fontId="25" fillId="3" borderId="0" applyNumberFormat="0" applyBorder="0" applyAlignment="0" applyProtection="0"/>
    <xf numFmtId="0" fontId="25" fillId="2" borderId="0" applyNumberFormat="0" applyBorder="0" applyAlignment="0" applyProtection="0"/>
    <xf numFmtId="0" fontId="25" fillId="4" borderId="0" applyNumberFormat="0" applyBorder="0" applyAlignment="0" applyProtection="0"/>
    <xf numFmtId="0" fontId="37" fillId="22" borderId="0" applyNumberFormat="0" applyBorder="0" applyAlignment="0" applyProtection="0"/>
    <xf numFmtId="0" fontId="30" fillId="0" borderId="0" applyNumberFormat="0" applyFill="0" applyBorder="0" applyAlignment="0" applyProtection="0"/>
    <xf numFmtId="0" fontId="26" fillId="13" borderId="0" applyNumberFormat="0" applyBorder="0" applyAlignment="0" applyProtection="0"/>
    <xf numFmtId="0" fontId="26" fillId="14" borderId="0" applyNumberFormat="0" applyBorder="0" applyAlignment="0" applyProtection="0"/>
    <xf numFmtId="0" fontId="34" fillId="0" borderId="0" applyNumberFormat="0" applyFill="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5" fillId="23" borderId="22" applyNumberFormat="0" applyFont="0" applyAlignment="0" applyProtection="0"/>
    <xf numFmtId="0" fontId="38" fillId="20" borderId="23" applyNumberFormat="0" applyAlignment="0" applyProtection="0"/>
    <xf numFmtId="0" fontId="33" fillId="0" borderId="4" applyNumberFormat="0" applyFill="0" applyAlignment="0" applyProtection="0"/>
    <xf numFmtId="0" fontId="39" fillId="0" borderId="0" applyNumberFormat="0" applyFill="0" applyBorder="0" applyAlignment="0" applyProtection="0"/>
    <xf numFmtId="0" fontId="25" fillId="8" borderId="0" applyNumberFormat="0" applyBorder="0" applyAlignment="0" applyProtection="0"/>
    <xf numFmtId="0" fontId="40" fillId="0" borderId="24" applyNumberFormat="0" applyFill="0" applyAlignment="0" applyProtection="0"/>
    <xf numFmtId="0" fontId="25" fillId="11" borderId="0" applyNumberFormat="0" applyBorder="0" applyAlignment="0" applyProtection="0"/>
    <xf numFmtId="0" fontId="27" fillId="3" borderId="0" applyNumberFormat="0" applyBorder="0" applyAlignment="0" applyProtection="0"/>
    <xf numFmtId="0" fontId="41" fillId="0" borderId="0" applyNumberFormat="0" applyFill="0" applyBorder="0" applyAlignment="0" applyProtection="0"/>
    <xf numFmtId="0" fontId="35" fillId="7" borderId="21" applyNumberFormat="0" applyAlignment="0" applyProtection="0"/>
    <xf numFmtId="0" fontId="10" fillId="0" borderId="0"/>
    <xf numFmtId="0" fontId="27" fillId="3" borderId="0" applyNumberFormat="0" applyBorder="0" applyAlignment="0" applyProtection="0"/>
    <xf numFmtId="0" fontId="28" fillId="20" borderId="21" applyNumberFormat="0" applyAlignment="0" applyProtection="0"/>
    <xf numFmtId="0" fontId="25" fillId="5"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34" fillId="0" borderId="0" applyNumberFormat="0" applyFill="0" applyBorder="0" applyAlignment="0" applyProtection="0"/>
    <xf numFmtId="0" fontId="25" fillId="10" borderId="0" applyNumberFormat="0" applyBorder="0" applyAlignment="0" applyProtection="0"/>
    <xf numFmtId="0" fontId="25" fillId="5" borderId="0" applyNumberFormat="0" applyBorder="0" applyAlignment="0" applyProtection="0"/>
    <xf numFmtId="0" fontId="30" fillId="0" borderId="0" applyNumberFormat="0" applyFill="0" applyBorder="0" applyAlignment="0" applyProtection="0"/>
    <xf numFmtId="0" fontId="25" fillId="11" borderId="0" applyNumberFormat="0" applyBorder="0" applyAlignment="0" applyProtection="0"/>
    <xf numFmtId="0" fontId="26" fillId="18" borderId="0" applyNumberFormat="0" applyBorder="0" applyAlignment="0" applyProtection="0"/>
    <xf numFmtId="0" fontId="41" fillId="0" borderId="0" applyNumberFormat="0" applyFill="0" applyBorder="0" applyAlignment="0" applyProtection="0"/>
    <xf numFmtId="0" fontId="26" fillId="9" borderId="0" applyNumberFormat="0" applyBorder="0" applyAlignment="0" applyProtection="0"/>
    <xf numFmtId="0" fontId="32" fillId="0" borderId="3" applyNumberFormat="0" applyFill="0" applyAlignment="0" applyProtection="0"/>
    <xf numFmtId="0" fontId="37" fillId="22" borderId="0" applyNumberFormat="0" applyBorder="0" applyAlignment="0" applyProtection="0"/>
    <xf numFmtId="0" fontId="26" fillId="18" borderId="0" applyNumberFormat="0" applyBorder="0" applyAlignment="0" applyProtection="0"/>
    <xf numFmtId="0" fontId="25" fillId="5"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5" fillId="8" borderId="0" applyNumberFormat="0" applyBorder="0" applyAlignment="0" applyProtection="0"/>
    <xf numFmtId="0" fontId="34" fillId="0" borderId="5" applyNumberFormat="0" applyFill="0" applyAlignment="0" applyProtection="0"/>
    <xf numFmtId="0" fontId="26" fillId="13" borderId="0" applyNumberFormat="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25" fillId="8" borderId="0" applyNumberFormat="0" applyBorder="0" applyAlignment="0" applyProtection="0"/>
    <xf numFmtId="0" fontId="28" fillId="20" borderId="21" applyNumberFormat="0" applyAlignment="0" applyProtection="0"/>
    <xf numFmtId="0" fontId="31" fillId="4" borderId="0" applyNumberFormat="0" applyBorder="0" applyAlignment="0" applyProtection="0"/>
    <xf numFmtId="0" fontId="26" fillId="10" borderId="0" applyNumberFormat="0" applyBorder="0" applyAlignment="0" applyProtection="0"/>
    <xf numFmtId="0" fontId="32" fillId="0" borderId="3" applyNumberFormat="0" applyFill="0" applyAlignment="0" applyProtection="0"/>
    <xf numFmtId="0" fontId="36" fillId="0" borderId="6" applyNumberFormat="0" applyFill="0" applyAlignment="0" applyProtection="0"/>
    <xf numFmtId="0" fontId="38" fillId="20" borderId="23" applyNumberFormat="0" applyAlignment="0" applyProtection="0"/>
    <xf numFmtId="0" fontId="26" fillId="15" borderId="0" applyNumberFormat="0" applyBorder="0" applyAlignment="0" applyProtection="0"/>
    <xf numFmtId="0" fontId="31" fillId="4" borderId="0" applyNumberFormat="0" applyBorder="0" applyAlignment="0" applyProtection="0"/>
    <xf numFmtId="0" fontId="26" fillId="17" borderId="0" applyNumberFormat="0" applyBorder="0" applyAlignment="0" applyProtection="0"/>
    <xf numFmtId="0" fontId="40" fillId="0" borderId="24" applyNumberFormat="0" applyFill="0" applyAlignment="0" applyProtection="0"/>
    <xf numFmtId="0" fontId="25" fillId="11" borderId="0" applyNumberFormat="0" applyBorder="0" applyAlignment="0" applyProtection="0"/>
    <xf numFmtId="0" fontId="26" fillId="17"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9" fillId="21" borderId="2" applyNumberFormat="0" applyAlignment="0" applyProtection="0"/>
    <xf numFmtId="0" fontId="25" fillId="10" borderId="0" applyNumberFormat="0" applyBorder="0" applyAlignment="0" applyProtection="0"/>
    <xf numFmtId="0" fontId="25" fillId="5" borderId="0" applyNumberFormat="0" applyBorder="0" applyAlignment="0" applyProtection="0"/>
    <xf numFmtId="0" fontId="38" fillId="20" borderId="23" applyNumberFormat="0" applyAlignment="0" applyProtection="0"/>
    <xf numFmtId="0" fontId="25" fillId="23" borderId="22" applyNumberFormat="0" applyFont="0" applyAlignment="0" applyProtection="0"/>
    <xf numFmtId="0" fontId="26" fillId="12" borderId="0" applyNumberFormat="0" applyBorder="0" applyAlignment="0" applyProtection="0"/>
    <xf numFmtId="0" fontId="25" fillId="4" borderId="0" applyNumberFormat="0" applyBorder="0" applyAlignment="0" applyProtection="0"/>
    <xf numFmtId="0" fontId="36" fillId="0" borderId="6" applyNumberFormat="0" applyFill="0" applyAlignment="0" applyProtection="0"/>
    <xf numFmtId="0" fontId="39" fillId="0" borderId="0" applyNumberFormat="0" applyFill="0" applyBorder="0" applyAlignment="0" applyProtection="0"/>
    <xf numFmtId="0" fontId="35" fillId="7" borderId="21" applyNumberFormat="0" applyAlignment="0" applyProtection="0"/>
    <xf numFmtId="0" fontId="36" fillId="0" borderId="6" applyNumberFormat="0" applyFill="0" applyAlignment="0" applyProtection="0"/>
    <xf numFmtId="0" fontId="29" fillId="21" borderId="2" applyNumberFormat="0" applyAlignment="0" applyProtection="0"/>
    <xf numFmtId="0" fontId="26" fillId="13" borderId="0" applyNumberFormat="0" applyBorder="0" applyAlignment="0" applyProtection="0"/>
    <xf numFmtId="0" fontId="26" fillId="19" borderId="0" applyNumberFormat="0" applyBorder="0" applyAlignment="0" applyProtection="0"/>
    <xf numFmtId="0" fontId="33" fillId="0" borderId="4" applyNumberFormat="0" applyFill="0" applyAlignment="0" applyProtection="0"/>
    <xf numFmtId="0" fontId="37" fillId="22" borderId="0" applyNumberFormat="0" applyBorder="0" applyAlignment="0" applyProtection="0"/>
    <xf numFmtId="0" fontId="25" fillId="6" borderId="0" applyNumberFormat="0" applyBorder="0" applyAlignment="0" applyProtection="0"/>
    <xf numFmtId="0" fontId="41" fillId="0" borderId="0" applyNumberFormat="0" applyFill="0" applyBorder="0" applyAlignment="0" applyProtection="0"/>
    <xf numFmtId="0" fontId="25" fillId="7" borderId="0" applyNumberFormat="0" applyBorder="0" applyAlignment="0" applyProtection="0"/>
    <xf numFmtId="0" fontId="26" fillId="14" borderId="0" applyNumberFormat="0" applyBorder="0" applyAlignment="0" applyProtection="0"/>
    <xf numFmtId="0" fontId="35" fillId="7" borderId="21" applyNumberFormat="0" applyAlignment="0" applyProtection="0"/>
    <xf numFmtId="0" fontId="26" fillId="10" borderId="0" applyNumberFormat="0" applyBorder="0" applyAlignment="0" applyProtection="0"/>
    <xf numFmtId="0" fontId="25" fillId="3" borderId="0" applyNumberFormat="0" applyBorder="0" applyAlignment="0" applyProtection="0"/>
    <xf numFmtId="0" fontId="26" fillId="17" borderId="0" applyNumberFormat="0" applyBorder="0" applyAlignment="0" applyProtection="0"/>
    <xf numFmtId="0" fontId="33" fillId="0" borderId="4" applyNumberFormat="0" applyFill="0" applyAlignment="0" applyProtection="0"/>
    <xf numFmtId="0" fontId="26" fillId="16" borderId="0" applyNumberFormat="0" applyBorder="0" applyAlignment="0" applyProtection="0"/>
    <xf numFmtId="0" fontId="25" fillId="7" borderId="0" applyNumberFormat="0" applyBorder="0" applyAlignment="0" applyProtection="0"/>
    <xf numFmtId="0" fontId="38" fillId="20" borderId="23" applyNumberFormat="0" applyAlignment="0" applyProtection="0"/>
    <xf numFmtId="0" fontId="25" fillId="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34" fillId="0" borderId="5" applyNumberFormat="0" applyFill="0" applyAlignment="0" applyProtection="0"/>
    <xf numFmtId="0" fontId="26" fillId="13" borderId="0" applyNumberFormat="0" applyBorder="0" applyAlignment="0" applyProtection="0"/>
    <xf numFmtId="0" fontId="26" fillId="9" borderId="0" applyNumberFormat="0" applyBorder="0" applyAlignment="0" applyProtection="0"/>
    <xf numFmtId="0" fontId="30" fillId="0" borderId="0" applyNumberFormat="0" applyFill="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23" borderId="22" applyNumberFormat="0" applyFont="0" applyAlignment="0" applyProtection="0"/>
    <xf numFmtId="0" fontId="40" fillId="0" borderId="24" applyNumberFormat="0" applyFill="0" applyAlignment="0" applyProtection="0"/>
    <xf numFmtId="0" fontId="32" fillId="0" borderId="3" applyNumberFormat="0" applyFill="0" applyAlignment="0" applyProtection="0"/>
    <xf numFmtId="0" fontId="26" fillId="13" borderId="0" applyNumberFormat="0" applyBorder="0" applyAlignment="0" applyProtection="0"/>
    <xf numFmtId="0" fontId="25" fillId="8" borderId="0" applyNumberFormat="0" applyBorder="0" applyAlignment="0" applyProtection="0"/>
    <xf numFmtId="0" fontId="26" fillId="14" borderId="0" applyNumberFormat="0" applyBorder="0" applyAlignment="0" applyProtection="0"/>
    <xf numFmtId="0" fontId="31" fillId="4" borderId="0" applyNumberFormat="0" applyBorder="0" applyAlignment="0" applyProtection="0"/>
    <xf numFmtId="0" fontId="27" fillId="3" borderId="0" applyNumberFormat="0" applyBorder="0" applyAlignment="0" applyProtection="0"/>
    <xf numFmtId="0" fontId="25" fillId="9" borderId="0" applyNumberFormat="0" applyBorder="0" applyAlignment="0" applyProtection="0"/>
    <xf numFmtId="0" fontId="26" fillId="15"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9" borderId="0" applyNumberFormat="0" applyBorder="0" applyAlignment="0" applyProtection="0"/>
    <xf numFmtId="0" fontId="41" fillId="0" borderId="0" applyNumberFormat="0" applyFill="0" applyBorder="0" applyAlignment="0" applyProtection="0"/>
    <xf numFmtId="0" fontId="26" fillId="14" borderId="0" applyNumberFormat="0" applyBorder="0" applyAlignment="0" applyProtection="0"/>
    <xf numFmtId="0" fontId="34" fillId="0" borderId="0" applyNumberFormat="0" applyFill="0" applyBorder="0" applyAlignment="0" applyProtection="0"/>
    <xf numFmtId="0" fontId="34" fillId="0" borderId="5" applyNumberFormat="0" applyFill="0" applyAlignment="0" applyProtection="0"/>
    <xf numFmtId="0" fontId="26" fillId="19" borderId="0" applyNumberFormat="0" applyBorder="0" applyAlignment="0" applyProtection="0"/>
    <xf numFmtId="0" fontId="37" fillId="22"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5" fillId="23" borderId="22" applyNumberFormat="0" applyFont="0" applyAlignment="0" applyProtection="0"/>
    <xf numFmtId="0" fontId="26" fillId="16"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9" borderId="0" applyNumberFormat="0" applyBorder="0" applyAlignment="0" applyProtection="0"/>
    <xf numFmtId="0" fontId="38" fillId="20" borderId="23" applyNumberFormat="0" applyAlignment="0" applyProtection="0"/>
    <xf numFmtId="0" fontId="26" fillId="13" borderId="0" applyNumberFormat="0" applyBorder="0" applyAlignment="0" applyProtection="0"/>
    <xf numFmtId="0" fontId="26" fillId="19" borderId="0" applyNumberFormat="0" applyBorder="0" applyAlignment="0" applyProtection="0"/>
    <xf numFmtId="0" fontId="28" fillId="20" borderId="21" applyNumberFormat="0" applyAlignment="0" applyProtection="0"/>
    <xf numFmtId="0" fontId="25" fillId="5" borderId="0" applyNumberFormat="0" applyBorder="0" applyAlignment="0" applyProtection="0"/>
    <xf numFmtId="0" fontId="39" fillId="0" borderId="0" applyNumberFormat="0" applyFill="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15" borderId="0" applyNumberFormat="0" applyBorder="0" applyAlignment="0" applyProtection="0"/>
    <xf numFmtId="0" fontId="33" fillId="0" borderId="4" applyNumberFormat="0" applyFill="0" applyAlignment="0" applyProtection="0"/>
    <xf numFmtId="0" fontId="39" fillId="0" borderId="0" applyNumberFormat="0" applyFill="0" applyBorder="0" applyAlignment="0" applyProtection="0"/>
    <xf numFmtId="0" fontId="26" fillId="13"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3" fillId="0" borderId="0"/>
    <xf numFmtId="0" fontId="3" fillId="54" borderId="18"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7" fillId="0" borderId="0"/>
    <xf numFmtId="0" fontId="70" fillId="0" borderId="0" applyNumberFormat="0" applyFill="0" applyBorder="0" applyAlignment="0" applyProtection="0"/>
    <xf numFmtId="0" fontId="7" fillId="0" borderId="0"/>
    <xf numFmtId="0" fontId="3" fillId="0" borderId="0"/>
    <xf numFmtId="0" fontId="6" fillId="0" borderId="0"/>
    <xf numFmtId="0" fontId="3" fillId="0" borderId="0"/>
    <xf numFmtId="0" fontId="7" fillId="0" borderId="0"/>
    <xf numFmtId="0" fontId="3" fillId="0" borderId="0"/>
    <xf numFmtId="0" fontId="3" fillId="0" borderId="0"/>
    <xf numFmtId="0" fontId="7" fillId="0" borderId="0"/>
    <xf numFmtId="0" fontId="69" fillId="0" borderId="0" applyNumberFormat="0" applyFill="0" applyBorder="0" applyAlignment="0" applyProtection="0"/>
    <xf numFmtId="0" fontId="7" fillId="0" borderId="0"/>
    <xf numFmtId="0" fontId="68" fillId="0" borderId="0" applyNumberFormat="0" applyFill="0" applyBorder="0" applyAlignment="0" applyProtection="0"/>
    <xf numFmtId="43" fontId="7" fillId="0" borderId="0" applyFont="0" applyFill="0" applyBorder="0" applyAlignment="0" applyProtection="0"/>
    <xf numFmtId="0" fontId="6" fillId="0" borderId="0"/>
    <xf numFmtId="0" fontId="7" fillId="0" borderId="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71" fillId="0" borderId="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32" borderId="0" applyNumberFormat="0" applyBorder="0" applyAlignment="0" applyProtection="0"/>
    <xf numFmtId="0" fontId="2" fillId="0" borderId="0"/>
    <xf numFmtId="0" fontId="2" fillId="34"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54" borderId="18" applyNumberFormat="0" applyFont="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33" borderId="0" applyNumberFormat="0" applyBorder="0" applyAlignment="0" applyProtection="0"/>
    <xf numFmtId="0" fontId="2" fillId="0" borderId="0"/>
    <xf numFmtId="0" fontId="2" fillId="30"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54" borderId="18"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cellStyleXfs>
  <cellXfs count="340">
    <xf numFmtId="0" fontId="0" fillId="0" borderId="0" xfId="0"/>
    <xf numFmtId="0" fontId="0" fillId="0" borderId="0" xfId="0" applyAlignment="1">
      <alignment horizontal="center"/>
    </xf>
    <xf numFmtId="0" fontId="16" fillId="0" borderId="0" xfId="0" applyFont="1"/>
    <xf numFmtId="0" fontId="20" fillId="0" borderId="0" xfId="0" applyFont="1" applyAlignment="1">
      <alignment horizontal="center"/>
    </xf>
    <xf numFmtId="0" fontId="16" fillId="0" borderId="0" xfId="0" applyFont="1" applyAlignment="1">
      <alignment horizontal="center"/>
    </xf>
    <xf numFmtId="0" fontId="9" fillId="0" borderId="0" xfId="0" applyFont="1" applyFill="1"/>
    <xf numFmtId="0" fontId="9" fillId="0" borderId="0" xfId="0" applyFont="1" applyFill="1" applyAlignment="1">
      <alignment horizontal="center"/>
    </xf>
    <xf numFmtId="0" fontId="9" fillId="0" borderId="0" xfId="0" applyFont="1" applyFill="1" applyBorder="1"/>
    <xf numFmtId="1" fontId="9" fillId="0" borderId="0" xfId="0" applyNumberFormat="1" applyFont="1" applyFill="1"/>
    <xf numFmtId="1" fontId="9" fillId="0" borderId="11" xfId="0"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1" xfId="0" applyFont="1" applyFill="1" applyBorder="1" applyAlignment="1">
      <alignment horizontal="center"/>
    </xf>
    <xf numFmtId="0" fontId="9" fillId="0" borderId="11" xfId="145" applyFont="1" applyBorder="1" applyAlignment="1">
      <alignment horizontal="center" wrapText="1"/>
    </xf>
    <xf numFmtId="3" fontId="9" fillId="0" borderId="0" xfId="0" applyNumberFormat="1" applyFont="1" applyFill="1" applyAlignment="1">
      <alignment horizontal="center"/>
    </xf>
    <xf numFmtId="164" fontId="9" fillId="0" borderId="0" xfId="0" applyNumberFormat="1" applyFont="1" applyFill="1" applyAlignment="1">
      <alignment horizontal="center"/>
    </xf>
    <xf numFmtId="0" fontId="14" fillId="0" borderId="0" xfId="0" applyFont="1" applyFill="1" applyBorder="1"/>
    <xf numFmtId="0" fontId="9" fillId="0" borderId="0" xfId="130" applyFont="1"/>
    <xf numFmtId="1" fontId="9" fillId="0" borderId="0" xfId="130" applyNumberFormat="1" applyFont="1"/>
    <xf numFmtId="3" fontId="9" fillId="0" borderId="0" xfId="130" applyNumberFormat="1" applyFont="1" applyAlignment="1">
      <alignment horizontal="center"/>
    </xf>
    <xf numFmtId="0" fontId="12" fillId="0" borderId="0" xfId="130" applyFont="1"/>
    <xf numFmtId="0" fontId="9" fillId="0" borderId="0" xfId="130" applyFont="1" applyFill="1" applyBorder="1"/>
    <xf numFmtId="0" fontId="9" fillId="0" borderId="0" xfId="130" applyFont="1" applyBorder="1"/>
    <xf numFmtId="0" fontId="63" fillId="0" borderId="0" xfId="113" applyFont="1"/>
    <xf numFmtId="1" fontId="15" fillId="0" borderId="0" xfId="0" applyNumberFormat="1" applyFont="1" applyFill="1"/>
    <xf numFmtId="0" fontId="16" fillId="0" borderId="0" xfId="0" applyFont="1" applyFill="1"/>
    <xf numFmtId="0" fontId="16" fillId="0" borderId="0" xfId="0" applyFont="1" applyFill="1" applyAlignment="1">
      <alignment horizontal="center"/>
    </xf>
    <xf numFmtId="0" fontId="16" fillId="0" borderId="0" xfId="0" applyFont="1" applyFill="1" applyBorder="1"/>
    <xf numFmtId="0" fontId="64" fillId="0" borderId="0" xfId="0" applyFont="1" applyAlignment="1">
      <alignment horizontal="left" vertical="center" readingOrder="1"/>
    </xf>
    <xf numFmtId="1" fontId="9" fillId="0" borderId="11" xfId="0" applyNumberFormat="1" applyFont="1" applyFill="1" applyBorder="1" applyAlignment="1">
      <alignment horizontal="left" wrapText="1"/>
    </xf>
    <xf numFmtId="0" fontId="15" fillId="0" borderId="0" xfId="0" applyFont="1" applyFill="1"/>
    <xf numFmtId="0" fontId="15" fillId="0" borderId="0" xfId="0" applyFont="1" applyFill="1" applyAlignment="1">
      <alignment horizontal="center"/>
    </xf>
    <xf numFmtId="0" fontId="15" fillId="0" borderId="0" xfId="0" applyFont="1" applyFill="1" applyBorder="1"/>
    <xf numFmtId="3" fontId="15" fillId="0" borderId="0" xfId="0" applyNumberFormat="1" applyFont="1" applyFill="1" applyAlignment="1">
      <alignment horizontal="center"/>
    </xf>
    <xf numFmtId="0" fontId="13" fillId="0" borderId="0" xfId="0" applyFont="1" applyAlignment="1"/>
    <xf numFmtId="0" fontId="13" fillId="0" borderId="0" xfId="0" applyFont="1" applyAlignment="1">
      <alignment wrapText="1"/>
    </xf>
    <xf numFmtId="0" fontId="14" fillId="0" borderId="0" xfId="0" applyFont="1" applyFill="1"/>
    <xf numFmtId="3" fontId="9" fillId="0" borderId="11" xfId="145" applyNumberFormat="1" applyFont="1" applyBorder="1" applyAlignment="1">
      <alignment horizontal="center" wrapText="1"/>
    </xf>
    <xf numFmtId="0" fontId="9" fillId="0" borderId="11" xfId="0" applyFont="1" applyBorder="1" applyAlignment="1">
      <alignment horizontal="center" wrapText="1"/>
    </xf>
    <xf numFmtId="49" fontId="13" fillId="0" borderId="0" xfId="0" applyNumberFormat="1" applyFont="1" applyFill="1" applyAlignment="1">
      <alignment horizontal="center"/>
    </xf>
    <xf numFmtId="164" fontId="13" fillId="0" borderId="0" xfId="0" applyNumberFormat="1" applyFont="1" applyFill="1" applyAlignment="1">
      <alignment horizontal="center"/>
    </xf>
    <xf numFmtId="0" fontId="13" fillId="0" borderId="0" xfId="0" applyFont="1" applyFill="1"/>
    <xf numFmtId="0" fontId="9" fillId="0" borderId="0" xfId="130" applyFont="1" applyFill="1"/>
    <xf numFmtId="0" fontId="12" fillId="0" borderId="0" xfId="0" applyFont="1" applyFill="1"/>
    <xf numFmtId="0" fontId="12" fillId="0" borderId="11" xfId="0" applyFont="1" applyFill="1" applyBorder="1" applyAlignment="1">
      <alignment horizontal="center" wrapText="1"/>
    </xf>
    <xf numFmtId="3" fontId="9" fillId="0" borderId="0" xfId="0" applyNumberFormat="1" applyFont="1" applyFill="1" applyAlignment="1" applyProtection="1">
      <alignment horizontal="center"/>
      <protection locked="0"/>
    </xf>
    <xf numFmtId="3" fontId="12" fillId="0" borderId="0" xfId="0" applyNumberFormat="1" applyFont="1" applyFill="1" applyAlignment="1">
      <alignment horizontal="center"/>
    </xf>
    <xf numFmtId="3" fontId="9" fillId="0" borderId="0" xfId="0" applyNumberFormat="1" applyFont="1" applyFill="1" applyBorder="1" applyAlignment="1" applyProtection="1">
      <alignment horizontal="center"/>
      <protection locked="0"/>
    </xf>
    <xf numFmtId="0" fontId="13" fillId="0" borderId="0" xfId="0" applyFont="1" applyFill="1" applyAlignment="1">
      <alignment horizontal="center"/>
    </xf>
    <xf numFmtId="0" fontId="15" fillId="0" borderId="0" xfId="130" applyFont="1" applyFill="1"/>
    <xf numFmtId="3" fontId="15" fillId="0" borderId="0" xfId="130" applyNumberFormat="1" applyFont="1" applyFill="1" applyAlignment="1">
      <alignment horizontal="center"/>
    </xf>
    <xf numFmtId="0" fontId="15" fillId="0" borderId="0" xfId="130" applyFont="1" applyFill="1" applyAlignment="1">
      <alignment horizontal="center"/>
    </xf>
    <xf numFmtId="0" fontId="15" fillId="0" borderId="0" xfId="130" applyFont="1" applyFill="1" applyBorder="1"/>
    <xf numFmtId="3" fontId="15" fillId="0" borderId="0" xfId="145" applyNumberFormat="1" applyFont="1" applyBorder="1" applyAlignment="1">
      <alignment horizontal="center"/>
    </xf>
    <xf numFmtId="0" fontId="15" fillId="0" borderId="0" xfId="145" applyFont="1" applyBorder="1"/>
    <xf numFmtId="0" fontId="15" fillId="0" borderId="0" xfId="130" applyFont="1" applyFill="1" applyBorder="1" applyAlignment="1">
      <alignment horizontal="center"/>
    </xf>
    <xf numFmtId="0" fontId="15" fillId="0" borderId="0" xfId="0" applyFont="1" applyBorder="1"/>
    <xf numFmtId="0" fontId="15" fillId="0" borderId="0" xfId="145" applyFont="1" applyBorder="1" applyAlignment="1">
      <alignment horizontal="center"/>
    </xf>
    <xf numFmtId="0" fontId="46" fillId="0" borderId="0" xfId="113"/>
    <xf numFmtId="0" fontId="65" fillId="0" borderId="0" xfId="115" applyFont="1" applyAlignment="1">
      <alignment horizontal="center"/>
    </xf>
    <xf numFmtId="3" fontId="42" fillId="0" borderId="0" xfId="109" applyNumberFormat="1" applyFont="1" applyBorder="1" applyAlignment="1">
      <alignment horizontal="center"/>
    </xf>
    <xf numFmtId="3" fontId="18" fillId="0" borderId="0" xfId="109" applyNumberFormat="1" applyFont="1" applyBorder="1" applyAlignment="1">
      <alignment horizontal="center"/>
    </xf>
    <xf numFmtId="0" fontId="18" fillId="0" borderId="0" xfId="109" applyFont="1" applyBorder="1"/>
    <xf numFmtId="0" fontId="17" fillId="0" borderId="0" xfId="112" applyFont="1" applyAlignment="1">
      <alignment vertical="center"/>
    </xf>
    <xf numFmtId="3" fontId="17" fillId="0" borderId="0" xfId="112" applyNumberFormat="1" applyFont="1" applyAlignment="1">
      <alignment horizontal="center" vertical="center"/>
    </xf>
    <xf numFmtId="0" fontId="65" fillId="0" borderId="0" xfId="115" applyFont="1"/>
    <xf numFmtId="0" fontId="17" fillId="0" borderId="0" xfId="112" applyFont="1" applyAlignment="1">
      <alignment horizontal="center" vertical="center"/>
    </xf>
    <xf numFmtId="0" fontId="46" fillId="0" borderId="0" xfId="113" applyAlignment="1">
      <alignment horizontal="center"/>
    </xf>
    <xf numFmtId="3" fontId="66" fillId="0" borderId="0" xfId="113" applyNumberFormat="1" applyFont="1" applyAlignment="1">
      <alignment horizontal="center"/>
    </xf>
    <xf numFmtId="164" fontId="66" fillId="0" borderId="0" xfId="113" applyNumberFormat="1" applyFont="1" applyAlignment="1">
      <alignment horizontal="center"/>
    </xf>
    <xf numFmtId="165" fontId="66" fillId="0" borderId="0" xfId="113" applyNumberFormat="1" applyFont="1" applyAlignment="1">
      <alignment horizontal="center"/>
    </xf>
    <xf numFmtId="0" fontId="11" fillId="0" borderId="0" xfId="112" applyFont="1" applyAlignment="1">
      <alignment vertical="center"/>
    </xf>
    <xf numFmtId="0" fontId="11" fillId="0" borderId="0" xfId="112" applyFont="1" applyAlignment="1">
      <alignment horizontal="center" vertical="center"/>
    </xf>
    <xf numFmtId="3" fontId="11" fillId="0" borderId="0" xfId="112" applyNumberFormat="1" applyFont="1" applyAlignment="1">
      <alignment horizontal="center" vertical="center"/>
    </xf>
    <xf numFmtId="0" fontId="11" fillId="0" borderId="0" xfId="112" applyNumberFormat="1" applyFont="1" applyFill="1" applyBorder="1" applyAlignment="1" applyProtection="1">
      <alignment horizontal="center"/>
    </xf>
    <xf numFmtId="0" fontId="66" fillId="0" borderId="0" xfId="115" applyFont="1" applyAlignment="1">
      <alignment horizontal="center"/>
    </xf>
    <xf numFmtId="3" fontId="20" fillId="0" borderId="0" xfId="109" applyNumberFormat="1" applyFont="1" applyBorder="1" applyAlignment="1">
      <alignment horizontal="center"/>
    </xf>
    <xf numFmtId="3" fontId="16" fillId="0" borderId="0" xfId="109" applyNumberFormat="1" applyFont="1" applyBorder="1" applyAlignment="1">
      <alignment horizontal="center"/>
    </xf>
    <xf numFmtId="0" fontId="66" fillId="0" borderId="0" xfId="113" applyFont="1" applyAlignment="1">
      <alignment horizontal="center"/>
    </xf>
    <xf numFmtId="0" fontId="16" fillId="0" borderId="0" xfId="109" applyFont="1" applyBorder="1"/>
    <xf numFmtId="3" fontId="44" fillId="0" borderId="10" xfId="136" applyNumberFormat="1" applyFont="1" applyFill="1" applyBorder="1" applyAlignment="1">
      <alignment horizontal="center" wrapText="1"/>
    </xf>
    <xf numFmtId="3" fontId="20" fillId="0" borderId="10" xfId="109" applyNumberFormat="1" applyFont="1" applyBorder="1" applyAlignment="1">
      <alignment horizontal="center" wrapText="1"/>
    </xf>
    <xf numFmtId="165" fontId="20" fillId="0" borderId="10" xfId="109" applyNumberFormat="1" applyFont="1" applyBorder="1" applyAlignment="1">
      <alignment horizontal="center" wrapText="1"/>
    </xf>
    <xf numFmtId="164" fontId="20" fillId="0" borderId="10" xfId="109" applyNumberFormat="1" applyFont="1" applyBorder="1" applyAlignment="1">
      <alignment horizontal="center" wrapText="1"/>
    </xf>
    <xf numFmtId="0" fontId="66" fillId="0" borderId="0" xfId="115" applyFont="1"/>
    <xf numFmtId="0" fontId="66" fillId="0" borderId="0" xfId="113" applyFont="1"/>
    <xf numFmtId="3" fontId="46" fillId="0" borderId="0" xfId="115" applyNumberFormat="1" applyAlignment="1">
      <alignment horizontal="center"/>
    </xf>
    <xf numFmtId="164" fontId="46" fillId="0" borderId="0" xfId="115" applyNumberFormat="1" applyAlignment="1">
      <alignment horizontal="center"/>
    </xf>
    <xf numFmtId="3" fontId="16" fillId="0" borderId="0" xfId="0" applyNumberFormat="1" applyFont="1"/>
    <xf numFmtId="164" fontId="46" fillId="0" borderId="0" xfId="115" quotePrefix="1" applyNumberFormat="1" applyAlignment="1">
      <alignment horizontal="center"/>
    </xf>
    <xf numFmtId="3" fontId="46" fillId="0" borderId="0" xfId="115" quotePrefix="1" applyNumberFormat="1" applyAlignment="1">
      <alignment horizontal="center"/>
    </xf>
    <xf numFmtId="3" fontId="66" fillId="0" borderId="0" xfId="115" applyNumberFormat="1" applyFont="1" applyAlignment="1">
      <alignment horizontal="center"/>
    </xf>
    <xf numFmtId="165" fontId="66" fillId="0" borderId="0" xfId="115" applyNumberFormat="1" applyFont="1" applyAlignment="1">
      <alignment horizontal="center"/>
    </xf>
    <xf numFmtId="164" fontId="66" fillId="0" borderId="0" xfId="115" applyNumberFormat="1" applyFont="1" applyAlignment="1">
      <alignment horizontal="center"/>
    </xf>
    <xf numFmtId="0" fontId="66" fillId="0" borderId="0" xfId="200" applyFont="1" applyAlignment="1">
      <alignment horizontal="center"/>
    </xf>
    <xf numFmtId="164" fontId="66" fillId="0" borderId="0" xfId="115" quotePrefix="1" applyNumberFormat="1" applyFont="1" applyAlignment="1">
      <alignment horizontal="center"/>
    </xf>
    <xf numFmtId="3" fontId="6" fillId="0" borderId="0" xfId="109" applyNumberFormat="1" applyFont="1" applyBorder="1" applyAlignment="1">
      <alignment horizontal="center"/>
    </xf>
    <xf numFmtId="0" fontId="6" fillId="0" borderId="0" xfId="0" applyFont="1" applyAlignment="1">
      <alignment horizontal="center"/>
    </xf>
    <xf numFmtId="3" fontId="66" fillId="0" borderId="0" xfId="200" applyNumberFormat="1" applyFont="1" applyBorder="1" applyAlignment="1">
      <alignment horizontal="center"/>
    </xf>
    <xf numFmtId="3" fontId="44" fillId="0" borderId="10" xfId="136" applyNumberFormat="1" applyFont="1" applyFill="1" applyBorder="1" applyAlignment="1">
      <alignment horizontal="left" wrapText="1"/>
    </xf>
    <xf numFmtId="164" fontId="6" fillId="0" borderId="0" xfId="0" quotePrefix="1" applyNumberFormat="1" applyFont="1" applyAlignment="1">
      <alignment horizontal="center"/>
    </xf>
    <xf numFmtId="164" fontId="6" fillId="0" borderId="0" xfId="0" applyNumberFormat="1" applyFont="1" applyAlignment="1">
      <alignment horizontal="center"/>
    </xf>
    <xf numFmtId="3" fontId="11" fillId="0" borderId="0" xfId="112" applyNumberFormat="1" applyFont="1" applyFill="1" applyBorder="1" applyAlignment="1" applyProtection="1">
      <alignment horizontal="center"/>
    </xf>
    <xf numFmtId="0" fontId="6" fillId="0" borderId="0" xfId="0" applyFont="1"/>
    <xf numFmtId="3" fontId="6" fillId="0" borderId="0" xfId="0" applyNumberFormat="1" applyFont="1" applyAlignment="1">
      <alignment horizontal="center"/>
    </xf>
    <xf numFmtId="3" fontId="66" fillId="0" borderId="0" xfId="640" applyNumberFormat="1" applyFont="1" applyAlignment="1">
      <alignment horizontal="center"/>
    </xf>
    <xf numFmtId="3" fontId="66" fillId="0" borderId="0" xfId="345" applyNumberFormat="1" applyFont="1" applyAlignment="1">
      <alignment horizontal="center"/>
    </xf>
    <xf numFmtId="3" fontId="66" fillId="0" borderId="0" xfId="670" applyNumberFormat="1" applyFont="1" applyAlignment="1">
      <alignment horizontal="center"/>
    </xf>
    <xf numFmtId="0" fontId="6" fillId="0" borderId="0" xfId="132" applyFont="1" applyBorder="1" applyAlignment="1">
      <alignment horizontal="left"/>
    </xf>
    <xf numFmtId="0" fontId="6" fillId="0" borderId="0" xfId="0" applyFont="1" applyBorder="1"/>
    <xf numFmtId="0" fontId="6" fillId="0" borderId="0" xfId="128" applyFont="1" applyBorder="1"/>
    <xf numFmtId="3" fontId="6" fillId="0" borderId="0" xfId="128" applyNumberFormat="1" applyFont="1" applyBorder="1"/>
    <xf numFmtId="3" fontId="6" fillId="0" borderId="0" xfId="128" applyNumberFormat="1" applyFont="1" applyBorder="1" applyAlignment="1">
      <alignment horizontal="left"/>
    </xf>
    <xf numFmtId="3" fontId="20" fillId="0" borderId="0" xfId="128" applyNumberFormat="1" applyFont="1" applyBorder="1" applyAlignment="1"/>
    <xf numFmtId="3" fontId="20" fillId="0" borderId="0" xfId="128" applyNumberFormat="1" applyFont="1" applyBorder="1" applyAlignment="1">
      <alignment horizontal="left"/>
    </xf>
    <xf numFmtId="3" fontId="20" fillId="0" borderId="0" xfId="129" applyNumberFormat="1" applyFont="1" applyBorder="1" applyAlignment="1">
      <alignment horizontal="left"/>
    </xf>
    <xf numFmtId="1" fontId="6" fillId="0" borderId="0" xfId="0" applyNumberFormat="1" applyFont="1" applyFill="1"/>
    <xf numFmtId="3" fontId="20" fillId="0" borderId="10" xfId="136" applyNumberFormat="1" applyFont="1" applyFill="1" applyBorder="1" applyAlignment="1">
      <alignment horizontal="left" wrapText="1"/>
    </xf>
    <xf numFmtId="3" fontId="20" fillId="0" borderId="10" xfId="136" applyNumberFormat="1" applyFont="1" applyFill="1" applyBorder="1" applyAlignment="1">
      <alignment horizontal="center" wrapText="1"/>
    </xf>
    <xf numFmtId="164" fontId="1" fillId="0" borderId="0" xfId="115" quotePrefix="1" applyNumberFormat="1" applyFont="1" applyAlignment="1">
      <alignment horizontal="center"/>
    </xf>
    <xf numFmtId="3" fontId="72" fillId="0" borderId="0" xfId="113" applyNumberFormat="1" applyFont="1" applyAlignment="1">
      <alignment horizontal="center"/>
    </xf>
    <xf numFmtId="0" fontId="72" fillId="0" borderId="0" xfId="113" applyFont="1" applyAlignment="1">
      <alignment horizontal="center"/>
    </xf>
    <xf numFmtId="0" fontId="11" fillId="0" borderId="0" xfId="138" applyFont="1" applyFill="1" applyBorder="1" applyAlignment="1">
      <alignment wrapText="1"/>
    </xf>
    <xf numFmtId="165" fontId="66" fillId="0" borderId="0" xfId="113" applyNumberFormat="1" applyFont="1" applyBorder="1" applyAlignment="1">
      <alignment horizontal="center"/>
    </xf>
    <xf numFmtId="0" fontId="72" fillId="0" borderId="0" xfId="113" applyFont="1"/>
    <xf numFmtId="0" fontId="66" fillId="0" borderId="0" xfId="113" applyFont="1" applyBorder="1"/>
    <xf numFmtId="3" fontId="6" fillId="0" borderId="0" xfId="0" applyNumberFormat="1" applyFont="1"/>
    <xf numFmtId="3" fontId="66" fillId="0" borderId="0" xfId="113" applyNumberFormat="1" applyFont="1" applyBorder="1" applyAlignment="1">
      <alignment horizontal="center"/>
    </xf>
    <xf numFmtId="3" fontId="11" fillId="0" borderId="0" xfId="142" applyNumberFormat="1" applyFont="1" applyFill="1" applyBorder="1" applyAlignment="1">
      <alignment horizontal="center" wrapText="1"/>
    </xf>
    <xf numFmtId="0" fontId="44" fillId="0" borderId="10" xfId="138" applyFont="1" applyFill="1" applyBorder="1" applyAlignment="1">
      <alignment horizontal="left"/>
    </xf>
    <xf numFmtId="3" fontId="73" fillId="0" borderId="10" xfId="113" applyNumberFormat="1" applyFont="1" applyBorder="1" applyAlignment="1">
      <alignment horizontal="center"/>
    </xf>
    <xf numFmtId="3" fontId="20" fillId="0" borderId="10" xfId="113" applyNumberFormat="1" applyFont="1" applyBorder="1" applyAlignment="1">
      <alignment horizontal="center" wrapText="1"/>
    </xf>
    <xf numFmtId="164" fontId="20" fillId="0" borderId="10" xfId="113" applyNumberFormat="1" applyFont="1" applyBorder="1" applyAlignment="1">
      <alignment horizontal="center" wrapText="1"/>
    </xf>
    <xf numFmtId="0" fontId="44" fillId="0" borderId="0" xfId="138" applyFont="1" applyFill="1" applyBorder="1" applyAlignment="1">
      <alignment horizontal="left"/>
    </xf>
    <xf numFmtId="3" fontId="73" fillId="0" borderId="0" xfId="113" applyNumberFormat="1" applyFont="1" applyBorder="1" applyAlignment="1">
      <alignment horizontal="center"/>
    </xf>
    <xf numFmtId="3" fontId="20" fillId="0" borderId="0" xfId="113" applyNumberFormat="1" applyFont="1" applyBorder="1" applyAlignment="1">
      <alignment horizontal="center" wrapText="1"/>
    </xf>
    <xf numFmtId="164" fontId="20" fillId="0" borderId="0" xfId="113" applyNumberFormat="1" applyFont="1" applyBorder="1" applyAlignment="1">
      <alignment horizontal="center" wrapText="1"/>
    </xf>
    <xf numFmtId="3" fontId="11" fillId="0" borderId="0" xfId="138" applyNumberFormat="1" applyFont="1" applyFill="1" applyBorder="1" applyAlignment="1">
      <alignment horizontal="center" wrapText="1"/>
    </xf>
    <xf numFmtId="3" fontId="6" fillId="0" borderId="0" xfId="127" applyNumberFormat="1" applyFont="1" applyBorder="1" applyAlignment="1">
      <alignment horizontal="center"/>
    </xf>
    <xf numFmtId="3" fontId="20" fillId="0" borderId="0" xfId="127" applyNumberFormat="1" applyFont="1" applyBorder="1" applyAlignment="1">
      <alignment horizontal="center"/>
    </xf>
    <xf numFmtId="164" fontId="6" fillId="0" borderId="0" xfId="127" applyNumberFormat="1" applyFont="1" applyBorder="1" applyAlignment="1">
      <alignment horizontal="center"/>
    </xf>
    <xf numFmtId="0" fontId="6" fillId="0" borderId="0" xfId="127" applyFont="1" applyBorder="1"/>
    <xf numFmtId="0" fontId="6" fillId="0" borderId="0" xfId="0" applyNumberFormat="1" applyFont="1" applyFill="1" applyBorder="1" applyAlignment="1" applyProtection="1"/>
    <xf numFmtId="3" fontId="11" fillId="0" borderId="0" xfId="0" applyNumberFormat="1" applyFont="1" applyBorder="1" applyAlignment="1">
      <alignment horizontal="center" vertical="center"/>
    </xf>
    <xf numFmtId="3" fontId="6" fillId="0" borderId="0" xfId="0" applyNumberFormat="1" applyFont="1" applyBorder="1" applyAlignment="1">
      <alignment horizontal="center"/>
    </xf>
    <xf numFmtId="165" fontId="6" fillId="0" borderId="0" xfId="0" applyNumberFormat="1" applyFont="1" applyBorder="1" applyAlignment="1">
      <alignment horizontal="center"/>
    </xf>
    <xf numFmtId="164" fontId="6" fillId="0" borderId="0" xfId="0" applyNumberFormat="1" applyFont="1" applyBorder="1" applyAlignment="1">
      <alignment horizontal="center"/>
    </xf>
    <xf numFmtId="0" fontId="6" fillId="0" borderId="0" xfId="127" applyFont="1" applyFill="1" applyBorder="1"/>
    <xf numFmtId="0" fontId="6" fillId="0" borderId="0" xfId="0" applyFont="1" applyBorder="1" applyAlignment="1">
      <alignment horizontal="center"/>
    </xf>
    <xf numFmtId="0" fontId="20" fillId="0" borderId="10" xfId="127" applyFont="1" applyBorder="1" applyAlignment="1">
      <alignment horizontal="left" wrapText="1"/>
    </xf>
    <xf numFmtId="3" fontId="44" fillId="0" borderId="10" xfId="135" applyNumberFormat="1" applyFont="1" applyFill="1" applyBorder="1" applyAlignment="1">
      <alignment horizontal="center"/>
    </xf>
    <xf numFmtId="3" fontId="20" fillId="0" borderId="10" xfId="128" applyNumberFormat="1" applyFont="1" applyBorder="1" applyAlignment="1">
      <alignment horizontal="center" wrapText="1"/>
    </xf>
    <xf numFmtId="3" fontId="20" fillId="0" borderId="10" xfId="127" applyNumberFormat="1" applyFont="1" applyBorder="1" applyAlignment="1">
      <alignment horizontal="center" wrapText="1"/>
    </xf>
    <xf numFmtId="164" fontId="20" fillId="0" borderId="10" xfId="145" applyNumberFormat="1" applyFont="1" applyBorder="1" applyAlignment="1">
      <alignment horizontal="center" wrapText="1"/>
    </xf>
    <xf numFmtId="164" fontId="20" fillId="0" borderId="10" xfId="132" applyNumberFormat="1" applyFont="1" applyBorder="1" applyAlignment="1">
      <alignment horizontal="center" wrapText="1"/>
    </xf>
    <xf numFmtId="164" fontId="20" fillId="0" borderId="10" xfId="128" applyNumberFormat="1" applyFont="1" applyBorder="1" applyAlignment="1">
      <alignment horizontal="center" wrapText="1"/>
    </xf>
    <xf numFmtId="0" fontId="20" fillId="0" borderId="0" xfId="127" applyFont="1" applyBorder="1" applyAlignment="1">
      <alignment horizontal="left" wrapText="1"/>
    </xf>
    <xf numFmtId="3" fontId="44" fillId="0" borderId="0" xfId="135" applyNumberFormat="1" applyFont="1" applyFill="1" applyBorder="1" applyAlignment="1">
      <alignment horizontal="center"/>
    </xf>
    <xf numFmtId="3" fontId="20" fillId="0" borderId="0" xfId="128" applyNumberFormat="1" applyFont="1" applyBorder="1" applyAlignment="1">
      <alignment horizontal="center" wrapText="1"/>
    </xf>
    <xf numFmtId="3" fontId="20" fillId="0" borderId="0" xfId="127" applyNumberFormat="1" applyFont="1" applyBorder="1" applyAlignment="1">
      <alignment horizontal="center" wrapText="1"/>
    </xf>
    <xf numFmtId="164" fontId="20" fillId="0" borderId="0" xfId="145" applyNumberFormat="1" applyFont="1" applyBorder="1" applyAlignment="1">
      <alignment horizontal="center" wrapText="1"/>
    </xf>
    <xf numFmtId="164" fontId="20" fillId="0" borderId="0" xfId="132" applyNumberFormat="1" applyFont="1" applyBorder="1" applyAlignment="1">
      <alignment horizontal="center" wrapText="1"/>
    </xf>
    <xf numFmtId="164" fontId="20" fillId="0" borderId="0" xfId="128" applyNumberFormat="1" applyFont="1" applyBorder="1" applyAlignment="1">
      <alignment horizontal="center" wrapText="1"/>
    </xf>
    <xf numFmtId="0" fontId="6" fillId="0" borderId="0" xfId="128" applyFont="1" applyFill="1" applyBorder="1" applyAlignment="1">
      <alignment horizontal="left"/>
    </xf>
    <xf numFmtId="0" fontId="6" fillId="0" borderId="0" xfId="140" applyFont="1" applyAlignment="1">
      <alignment horizontal="left"/>
    </xf>
    <xf numFmtId="0" fontId="6" fillId="0" borderId="0" xfId="0" quotePrefix="1" applyFont="1"/>
    <xf numFmtId="0" fontId="6" fillId="0" borderId="0" xfId="127" applyFont="1" applyBorder="1" applyAlignment="1">
      <alignment wrapText="1"/>
    </xf>
    <xf numFmtId="3" fontId="11" fillId="0" borderId="0" xfId="135" applyNumberFormat="1" applyFont="1" applyFill="1" applyBorder="1" applyAlignment="1">
      <alignment horizontal="center"/>
    </xf>
    <xf numFmtId="3" fontId="6" fillId="0" borderId="0" xfId="127" applyNumberFormat="1" applyFont="1" applyBorder="1" applyAlignment="1">
      <alignment horizontal="center" wrapText="1"/>
    </xf>
    <xf numFmtId="3" fontId="11" fillId="0" borderId="0" xfId="0" applyNumberFormat="1" applyFont="1" applyBorder="1" applyAlignment="1">
      <alignment horizontal="center"/>
    </xf>
    <xf numFmtId="3" fontId="11" fillId="0" borderId="0" xfId="0" applyNumberFormat="1" applyFont="1" applyBorder="1" applyAlignment="1">
      <alignment horizontal="center" wrapText="1"/>
    </xf>
    <xf numFmtId="0" fontId="11" fillId="0" borderId="0" xfId="135" applyFont="1" applyFill="1" applyBorder="1" applyAlignment="1">
      <alignment wrapText="1"/>
    </xf>
    <xf numFmtId="0" fontId="6" fillId="0" borderId="0" xfId="127" applyFont="1"/>
    <xf numFmtId="3" fontId="11" fillId="0" borderId="0" xfId="143" applyNumberFormat="1" applyFont="1" applyFill="1" applyBorder="1" applyAlignment="1">
      <alignment horizontal="center" wrapText="1"/>
    </xf>
    <xf numFmtId="0" fontId="6" fillId="0" borderId="0" xfId="128" applyFont="1" applyFill="1" applyBorder="1" applyAlignment="1"/>
    <xf numFmtId="0" fontId="6" fillId="0" borderId="0" xfId="140" applyFont="1" applyAlignment="1"/>
    <xf numFmtId="0" fontId="6" fillId="0" borderId="0" xfId="127" quotePrefix="1" applyFont="1" applyBorder="1"/>
    <xf numFmtId="3" fontId="11" fillId="0" borderId="0" xfId="135" applyNumberFormat="1" applyFont="1" applyFill="1" applyBorder="1" applyAlignment="1">
      <alignment horizontal="center" wrapText="1"/>
    </xf>
    <xf numFmtId="0" fontId="6" fillId="0" borderId="0" xfId="140" applyFont="1" applyBorder="1"/>
    <xf numFmtId="0" fontId="7" fillId="0" borderId="0" xfId="140" applyFont="1"/>
    <xf numFmtId="0" fontId="11" fillId="0" borderId="0" xfId="139" applyFont="1" applyFill="1" applyBorder="1" applyAlignment="1">
      <alignment wrapText="1"/>
    </xf>
    <xf numFmtId="3" fontId="6" fillId="0" borderId="0" xfId="140" applyNumberFormat="1" applyFont="1" applyBorder="1" applyAlignment="1">
      <alignment horizontal="center"/>
    </xf>
    <xf numFmtId="165" fontId="6" fillId="0" borderId="0" xfId="140" applyNumberFormat="1" applyFont="1" applyBorder="1" applyAlignment="1">
      <alignment horizontal="center"/>
    </xf>
    <xf numFmtId="164" fontId="6" fillId="0" borderId="0" xfId="125" applyNumberFormat="1" applyFont="1" applyBorder="1" applyAlignment="1">
      <alignment horizontal="center"/>
    </xf>
    <xf numFmtId="165" fontId="6" fillId="0" borderId="0" xfId="125" applyNumberFormat="1" applyFont="1" applyBorder="1" applyAlignment="1">
      <alignment horizontal="center"/>
    </xf>
    <xf numFmtId="3" fontId="6" fillId="0" borderId="0" xfId="125" applyNumberFormat="1" applyFont="1" applyBorder="1" applyAlignment="1">
      <alignment horizontal="center"/>
    </xf>
    <xf numFmtId="3" fontId="6" fillId="0" borderId="0" xfId="140" quotePrefix="1" applyNumberFormat="1" applyFont="1" applyBorder="1" applyAlignment="1">
      <alignment horizontal="center"/>
    </xf>
    <xf numFmtId="0" fontId="6" fillId="0" borderId="0" xfId="140" applyFont="1" applyBorder="1" applyAlignment="1">
      <alignment horizontal="center"/>
    </xf>
    <xf numFmtId="164" fontId="6" fillId="0" borderId="0" xfId="140" applyNumberFormat="1" applyFont="1" applyBorder="1" applyAlignment="1">
      <alignment horizontal="center"/>
    </xf>
    <xf numFmtId="0" fontId="11" fillId="0" borderId="0" xfId="139" applyFont="1" applyFill="1" applyBorder="1" applyAlignment="1">
      <alignment horizontal="left" wrapText="1"/>
    </xf>
    <xf numFmtId="0" fontId="20" fillId="0" borderId="10" xfId="132" applyNumberFormat="1" applyFont="1" applyBorder="1" applyAlignment="1" applyProtection="1">
      <alignment horizontal="center" wrapText="1"/>
      <protection locked="0"/>
    </xf>
    <xf numFmtId="0" fontId="20" fillId="0" borderId="10" xfId="133" applyNumberFormat="1" applyFont="1" applyBorder="1" applyAlignment="1" applyProtection="1">
      <alignment horizontal="center" wrapText="1"/>
      <protection locked="0"/>
    </xf>
    <xf numFmtId="3" fontId="20" fillId="0" borderId="10" xfId="145" applyNumberFormat="1" applyFont="1" applyBorder="1" applyAlignment="1">
      <alignment horizontal="center" wrapText="1"/>
    </xf>
    <xf numFmtId="3" fontId="20" fillId="0" borderId="10" xfId="132" applyNumberFormat="1" applyFont="1" applyBorder="1" applyAlignment="1">
      <alignment horizontal="center" wrapText="1"/>
    </xf>
    <xf numFmtId="0" fontId="20" fillId="0" borderId="0" xfId="132" applyNumberFormat="1" applyFont="1" applyBorder="1" applyAlignment="1" applyProtection="1">
      <alignment horizontal="center" wrapText="1"/>
      <protection locked="0"/>
    </xf>
    <xf numFmtId="0" fontId="20" fillId="0" borderId="0" xfId="133" applyNumberFormat="1" applyFont="1" applyBorder="1" applyAlignment="1" applyProtection="1">
      <alignment horizontal="center" wrapText="1"/>
      <protection locked="0"/>
    </xf>
    <xf numFmtId="3" fontId="20" fillId="0" borderId="0" xfId="145" applyNumberFormat="1" applyFont="1" applyBorder="1" applyAlignment="1">
      <alignment horizontal="center" wrapText="1"/>
    </xf>
    <xf numFmtId="3" fontId="20" fillId="0" borderId="0" xfId="132" applyNumberFormat="1" applyFont="1" applyBorder="1" applyAlignment="1">
      <alignment horizontal="center" wrapText="1"/>
    </xf>
    <xf numFmtId="3" fontId="6" fillId="0" borderId="0" xfId="128" applyNumberFormat="1" applyFont="1" applyBorder="1" applyAlignment="1">
      <alignment horizontal="center"/>
    </xf>
    <xf numFmtId="3" fontId="11" fillId="0" borderId="0" xfId="128" applyNumberFormat="1" applyFont="1" applyBorder="1" applyAlignment="1">
      <alignment horizontal="center"/>
    </xf>
    <xf numFmtId="3" fontId="6" fillId="0" borderId="0" xfId="145" applyNumberFormat="1" applyFont="1" applyBorder="1" applyAlignment="1">
      <alignment horizontal="left"/>
    </xf>
    <xf numFmtId="3" fontId="6" fillId="0" borderId="0" xfId="128" applyNumberFormat="1" applyFont="1" applyBorder="1" applyAlignment="1">
      <alignment horizontal="center" wrapText="1"/>
    </xf>
    <xf numFmtId="3" fontId="6" fillId="0" borderId="0" xfId="145" applyNumberFormat="1" applyFont="1" applyBorder="1" applyAlignment="1">
      <alignment horizontal="center" wrapText="1"/>
    </xf>
    <xf numFmtId="3" fontId="6" fillId="0" borderId="0" xfId="132" applyNumberFormat="1" applyFont="1" applyBorder="1" applyAlignment="1">
      <alignment horizontal="center" wrapText="1"/>
    </xf>
    <xf numFmtId="0" fontId="6" fillId="0" borderId="0" xfId="0" applyFont="1" applyBorder="1" applyAlignment="1">
      <alignment horizontal="left"/>
    </xf>
    <xf numFmtId="3" fontId="11" fillId="0" borderId="0" xfId="139" applyNumberFormat="1" applyFont="1" applyFill="1" applyBorder="1" applyAlignment="1">
      <alignment horizontal="center" wrapText="1"/>
    </xf>
    <xf numFmtId="0" fontId="6" fillId="0" borderId="0" xfId="0" applyNumberFormat="1" applyFont="1" applyBorder="1" applyAlignment="1">
      <alignment horizontal="center"/>
    </xf>
    <xf numFmtId="0" fontId="6" fillId="0" borderId="0" xfId="0" applyFont="1" applyFill="1" applyBorder="1" applyAlignment="1">
      <alignment horizontal="left"/>
    </xf>
    <xf numFmtId="0" fontId="6" fillId="0" borderId="0" xfId="0" applyFont="1" applyAlignment="1">
      <alignment horizontal="left"/>
    </xf>
    <xf numFmtId="3" fontId="20" fillId="0" borderId="10" xfId="145" applyNumberFormat="1" applyFont="1" applyBorder="1" applyAlignment="1">
      <alignment horizontal="left"/>
    </xf>
    <xf numFmtId="3" fontId="20" fillId="0" borderId="10" xfId="128" applyNumberFormat="1" applyFont="1" applyBorder="1" applyAlignment="1">
      <alignment horizontal="center"/>
    </xf>
    <xf numFmtId="0" fontId="6" fillId="0" borderId="0" xfId="0" applyFont="1" applyAlignment="1"/>
    <xf numFmtId="3" fontId="6" fillId="0" borderId="0" xfId="128" applyNumberFormat="1" applyFont="1" applyBorder="1" applyAlignment="1"/>
    <xf numFmtId="0" fontId="11" fillId="0" borderId="0" xfId="0" applyFont="1" applyFill="1" applyAlignment="1">
      <alignment vertical="top"/>
    </xf>
    <xf numFmtId="165" fontId="6" fillId="0" borderId="0" xfId="0" applyNumberFormat="1" applyFont="1" applyAlignment="1">
      <alignment horizontal="center"/>
    </xf>
    <xf numFmtId="3" fontId="11" fillId="0" borderId="0" xfId="144" applyNumberFormat="1" applyFont="1" applyFill="1" applyBorder="1" applyAlignment="1">
      <alignment horizontal="center" wrapText="1"/>
    </xf>
    <xf numFmtId="0" fontId="6" fillId="0" borderId="0" xfId="0" applyFont="1" applyFill="1" applyAlignment="1">
      <alignment vertical="top"/>
    </xf>
    <xf numFmtId="3" fontId="20" fillId="0" borderId="0" xfId="145" applyNumberFormat="1" applyFont="1" applyBorder="1" applyAlignment="1">
      <alignment horizontal="left"/>
    </xf>
    <xf numFmtId="3" fontId="20" fillId="0" borderId="0" xfId="128" applyNumberFormat="1" applyFont="1" applyBorder="1" applyAlignment="1">
      <alignment horizontal="center"/>
    </xf>
    <xf numFmtId="3" fontId="11" fillId="0" borderId="0" xfId="141" applyNumberFormat="1" applyFont="1" applyFill="1" applyBorder="1" applyAlignment="1">
      <alignment horizontal="center" wrapText="1"/>
    </xf>
    <xf numFmtId="3" fontId="6" fillId="0" borderId="0" xfId="126" applyNumberFormat="1" applyFont="1" applyBorder="1" applyAlignment="1">
      <alignment horizontal="left"/>
    </xf>
    <xf numFmtId="3" fontId="20" fillId="0" borderId="0" xfId="128" applyNumberFormat="1" applyFont="1" applyBorder="1"/>
    <xf numFmtId="0" fontId="6" fillId="0" borderId="0" xfId="134" applyFont="1" applyBorder="1"/>
    <xf numFmtId="3" fontId="6" fillId="0" borderId="0" xfId="134" applyNumberFormat="1" applyFont="1" applyBorder="1" applyAlignment="1">
      <alignment horizontal="center"/>
    </xf>
    <xf numFmtId="164" fontId="6" fillId="0" borderId="0" xfId="134" applyNumberFormat="1" applyFont="1" applyBorder="1" applyAlignment="1">
      <alignment horizontal="center"/>
    </xf>
    <xf numFmtId="3" fontId="6" fillId="0" borderId="0" xfId="126" applyNumberFormat="1" applyFont="1" applyBorder="1"/>
    <xf numFmtId="0" fontId="6" fillId="0" borderId="0" xfId="134" applyFont="1" applyBorder="1" applyAlignment="1">
      <alignment horizontal="center"/>
    </xf>
    <xf numFmtId="3" fontId="7" fillId="0" borderId="0" xfId="128" applyNumberFormat="1" applyFont="1" applyBorder="1"/>
    <xf numFmtId="3" fontId="11" fillId="0" borderId="0" xfId="137" applyNumberFormat="1" applyFont="1" applyFill="1" applyBorder="1" applyAlignment="1">
      <alignment horizontal="center" wrapText="1"/>
    </xf>
    <xf numFmtId="3" fontId="6" fillId="0" borderId="0" xfId="126" applyNumberFormat="1" applyFont="1" applyBorder="1" applyAlignment="1">
      <alignment horizontal="center"/>
    </xf>
    <xf numFmtId="164" fontId="6" fillId="0" borderId="0" xfId="126" applyNumberFormat="1" applyFont="1" applyBorder="1" applyAlignment="1">
      <alignment horizontal="center"/>
    </xf>
    <xf numFmtId="3" fontId="7" fillId="0" borderId="0" xfId="126" applyNumberFormat="1" applyFont="1" applyBorder="1"/>
    <xf numFmtId="0" fontId="6" fillId="0" borderId="0" xfId="128" applyFont="1" applyAlignment="1"/>
    <xf numFmtId="0" fontId="7" fillId="0" borderId="0" xfId="128" applyFont="1" applyBorder="1"/>
    <xf numFmtId="0" fontId="75" fillId="0" borderId="0" xfId="128" applyFont="1" applyBorder="1" applyAlignment="1">
      <alignment wrapText="1"/>
    </xf>
    <xf numFmtId="0" fontId="75" fillId="0" borderId="0" xfId="128" applyFont="1" applyBorder="1" applyAlignment="1">
      <alignment horizontal="center" wrapText="1"/>
    </xf>
    <xf numFmtId="0" fontId="6" fillId="0" borderId="0" xfId="145" applyFont="1" applyBorder="1" applyAlignment="1">
      <alignment horizontal="center"/>
    </xf>
    <xf numFmtId="3" fontId="7" fillId="0" borderId="0" xfId="126" applyNumberFormat="1" applyFont="1" applyBorder="1" applyAlignment="1">
      <alignment horizontal="center"/>
    </xf>
    <xf numFmtId="0" fontId="11" fillId="0" borderId="0" xfId="128" applyFont="1" applyBorder="1"/>
    <xf numFmtId="0" fontId="11" fillId="0" borderId="0" xfId="128" applyNumberFormat="1" applyFont="1" applyBorder="1" applyProtection="1">
      <protection locked="0"/>
    </xf>
    <xf numFmtId="3" fontId="11" fillId="0" borderId="0" xfId="128" applyNumberFormat="1" applyFont="1" applyFill="1" applyBorder="1" applyAlignment="1">
      <alignment horizontal="center" wrapText="1"/>
    </xf>
    <xf numFmtId="165" fontId="6" fillId="0" borderId="0" xfId="128" applyNumberFormat="1" applyFont="1" applyAlignment="1">
      <alignment horizontal="center"/>
    </xf>
    <xf numFmtId="164" fontId="6" fillId="0" borderId="0" xfId="128" applyNumberFormat="1" applyFont="1" applyBorder="1" applyAlignment="1">
      <alignment horizontal="center"/>
    </xf>
    <xf numFmtId="165" fontId="76" fillId="0" borderId="0" xfId="128" applyNumberFormat="1" applyFont="1" applyAlignment="1">
      <alignment horizontal="center"/>
    </xf>
    <xf numFmtId="0" fontId="6" fillId="0" borderId="0" xfId="128" applyNumberFormat="1" applyFont="1" applyBorder="1" applyProtection="1">
      <protection locked="0"/>
    </xf>
    <xf numFmtId="0" fontId="11" fillId="0" borderId="0" xfId="128" applyNumberFormat="1" applyFont="1" applyBorder="1" applyAlignment="1" applyProtection="1">
      <alignment horizontal="left"/>
      <protection locked="0"/>
    </xf>
    <xf numFmtId="0" fontId="6" fillId="0" borderId="0" xfId="128" applyFont="1" applyBorder="1" applyAlignment="1">
      <alignment horizontal="center"/>
    </xf>
    <xf numFmtId="0" fontId="75" fillId="0" borderId="0" xfId="128" applyFont="1" applyBorder="1" applyAlignment="1"/>
    <xf numFmtId="0" fontId="75" fillId="0" borderId="0" xfId="128" applyFont="1" applyBorder="1" applyAlignment="1">
      <alignment horizontal="center"/>
    </xf>
    <xf numFmtId="0" fontId="77" fillId="0" borderId="0" xfId="0" applyFont="1" applyAlignment="1">
      <alignment horizontal="left" vertical="center" readingOrder="1"/>
    </xf>
    <xf numFmtId="0" fontId="20" fillId="0" borderId="0" xfId="128" applyFont="1" applyBorder="1"/>
    <xf numFmtId="0" fontId="20" fillId="0" borderId="10" xfId="145" applyFont="1" applyBorder="1" applyAlignment="1">
      <alignment horizontal="left"/>
    </xf>
    <xf numFmtId="0" fontId="20" fillId="0" borderId="10" xfId="128" applyFont="1" applyBorder="1" applyAlignment="1">
      <alignment horizontal="center"/>
    </xf>
    <xf numFmtId="0" fontId="20" fillId="0" borderId="10" xfId="128" applyFont="1" applyBorder="1" applyAlignment="1">
      <alignment horizontal="center" wrapText="1"/>
    </xf>
    <xf numFmtId="0" fontId="20" fillId="0" borderId="0" xfId="145" applyFont="1" applyBorder="1" applyAlignment="1">
      <alignment horizontal="left"/>
    </xf>
    <xf numFmtId="0" fontId="20" fillId="0" borderId="0" xfId="128" applyFont="1" applyBorder="1" applyAlignment="1">
      <alignment horizontal="center"/>
    </xf>
    <xf numFmtId="0" fontId="20" fillId="0" borderId="0" xfId="128" applyFont="1" applyBorder="1" applyAlignment="1">
      <alignment horizontal="center" wrapText="1"/>
    </xf>
    <xf numFmtId="0" fontId="6" fillId="0" borderId="0" xfId="128" quotePrefix="1" applyFont="1" applyBorder="1"/>
    <xf numFmtId="0" fontId="20" fillId="0" borderId="0" xfId="0" applyFont="1" applyBorder="1"/>
    <xf numFmtId="3" fontId="6" fillId="0" borderId="0" xfId="0" applyNumberFormat="1" applyFont="1" applyBorder="1"/>
    <xf numFmtId="0" fontId="11" fillId="0" borderId="0" xfId="0" applyFont="1" applyBorder="1"/>
    <xf numFmtId="0" fontId="20" fillId="0" borderId="10" xfId="0" applyNumberFormat="1" applyFont="1" applyBorder="1" applyAlignment="1" applyProtection="1">
      <alignment horizontal="center" wrapText="1"/>
      <protection locked="0"/>
    </xf>
    <xf numFmtId="3" fontId="20" fillId="0" borderId="10" xfId="0" applyNumberFormat="1" applyFont="1" applyBorder="1" applyAlignment="1" applyProtection="1">
      <alignment horizontal="center" wrapText="1"/>
      <protection locked="0"/>
    </xf>
    <xf numFmtId="0" fontId="20" fillId="0" borderId="10" xfId="0" applyFont="1" applyBorder="1" applyAlignment="1">
      <alignment horizontal="center" wrapText="1"/>
    </xf>
    <xf numFmtId="0" fontId="11" fillId="0" borderId="0" xfId="0" applyNumberFormat="1" applyFont="1" applyBorder="1" applyProtection="1">
      <protection locked="0"/>
    </xf>
    <xf numFmtId="0" fontId="6" fillId="0" borderId="0" xfId="0" applyNumberFormat="1" applyFont="1" applyBorder="1" applyProtection="1">
      <protection locked="0"/>
    </xf>
    <xf numFmtId="0" fontId="11" fillId="0" borderId="0" xfId="0" applyNumberFormat="1" applyFont="1" applyBorder="1" applyAlignment="1" applyProtection="1">
      <alignment horizontal="left"/>
      <protection locked="0"/>
    </xf>
    <xf numFmtId="166" fontId="6" fillId="0" borderId="0" xfId="0" applyNumberFormat="1" applyFont="1" applyBorder="1"/>
    <xf numFmtId="0" fontId="75" fillId="0" borderId="0" xfId="0" applyFont="1" applyBorder="1" applyAlignment="1"/>
    <xf numFmtId="4" fontId="6" fillId="0" borderId="0" xfId="0" applyNumberFormat="1" applyFont="1" applyBorder="1" applyAlignment="1">
      <alignment horizontal="center"/>
    </xf>
    <xf numFmtId="0" fontId="6" fillId="0" borderId="0" xfId="0" applyFont="1" applyBorder="1" applyAlignment="1">
      <alignment wrapText="1"/>
    </xf>
    <xf numFmtId="0" fontId="6" fillId="0" borderId="0" xfId="0" applyFont="1" applyBorder="1" applyAlignment="1">
      <alignment horizontal="center" wrapText="1"/>
    </xf>
    <xf numFmtId="164" fontId="6" fillId="0" borderId="0" xfId="0" applyNumberFormat="1" applyFont="1" applyBorder="1" applyAlignment="1">
      <alignment horizontal="center" wrapText="1"/>
    </xf>
    <xf numFmtId="0" fontId="75" fillId="0" borderId="0" xfId="0" applyFont="1" applyBorder="1" applyAlignment="1">
      <alignment wrapText="1"/>
    </xf>
    <xf numFmtId="0" fontId="6" fillId="0" borderId="0" xfId="0" applyFont="1" applyAlignment="1">
      <alignment horizontal="left" vertical="center" readingOrder="1"/>
    </xf>
    <xf numFmtId="0" fontId="6" fillId="0" borderId="0" xfId="145" applyFont="1" applyBorder="1"/>
    <xf numFmtId="0" fontId="6" fillId="0" borderId="0" xfId="132" applyFont="1" applyBorder="1"/>
    <xf numFmtId="0" fontId="6" fillId="0" borderId="0" xfId="132" applyFont="1" applyBorder="1" applyAlignment="1">
      <alignment horizontal="center" wrapText="1"/>
    </xf>
    <xf numFmtId="164" fontId="6" fillId="0" borderId="0" xfId="132" applyNumberFormat="1" applyFont="1" applyBorder="1" applyAlignment="1">
      <alignment horizontal="center"/>
    </xf>
    <xf numFmtId="0" fontId="6" fillId="0" borderId="0" xfId="132" applyFont="1" applyBorder="1" applyAlignment="1">
      <alignment horizontal="center"/>
    </xf>
    <xf numFmtId="0" fontId="20" fillId="0" borderId="0" xfId="0" applyNumberFormat="1" applyFont="1" applyBorder="1" applyAlignment="1" applyProtection="1">
      <alignment horizontal="center" wrapText="1"/>
      <protection locked="0"/>
    </xf>
    <xf numFmtId="3" fontId="20" fillId="0" borderId="0" xfId="0" applyNumberFormat="1" applyFont="1" applyBorder="1" applyAlignment="1" applyProtection="1">
      <alignment horizontal="center" wrapText="1"/>
      <protection locked="0"/>
    </xf>
    <xf numFmtId="0" fontId="20" fillId="0" borderId="0" xfId="0" applyFont="1" applyBorder="1" applyAlignment="1">
      <alignment horizontal="center" wrapText="1"/>
    </xf>
    <xf numFmtId="0" fontId="20" fillId="0" borderId="0" xfId="132" applyFont="1" applyBorder="1" applyAlignment="1">
      <alignment horizontal="left"/>
    </xf>
    <xf numFmtId="3" fontId="6" fillId="0" borderId="0" xfId="132" applyNumberFormat="1" applyFont="1" applyBorder="1"/>
    <xf numFmtId="0" fontId="11" fillId="0" borderId="0" xfId="132" applyFont="1" applyBorder="1" applyAlignment="1">
      <alignment horizontal="left"/>
    </xf>
    <xf numFmtId="3" fontId="20" fillId="0" borderId="0" xfId="132" applyNumberFormat="1" applyFont="1" applyBorder="1" applyAlignment="1" applyProtection="1">
      <alignment horizontal="center" wrapText="1"/>
      <protection locked="0"/>
    </xf>
    <xf numFmtId="0" fontId="20" fillId="0" borderId="0" xfId="132" applyFont="1" applyBorder="1" applyAlignment="1">
      <alignment horizontal="center" wrapText="1"/>
    </xf>
    <xf numFmtId="3" fontId="6" fillId="0" borderId="0" xfId="132" applyNumberFormat="1" applyFont="1" applyBorder="1" applyAlignment="1">
      <alignment horizontal="center"/>
    </xf>
    <xf numFmtId="164" fontId="6" fillId="0" borderId="0" xfId="132" applyNumberFormat="1" applyFont="1" applyBorder="1" applyAlignment="1">
      <alignment horizontal="center" wrapText="1"/>
    </xf>
    <xf numFmtId="165" fontId="6" fillId="0" borderId="0" xfId="132" applyNumberFormat="1" applyFont="1" applyBorder="1" applyAlignment="1">
      <alignment horizontal="center"/>
    </xf>
    <xf numFmtId="0" fontId="6" fillId="0" borderId="0" xfId="0" applyFont="1" applyFill="1" applyBorder="1" applyAlignment="1"/>
    <xf numFmtId="0" fontId="20" fillId="0" borderId="0" xfId="145" applyFont="1" applyBorder="1"/>
    <xf numFmtId="3" fontId="6" fillId="0" borderId="0" xfId="145" applyNumberFormat="1" applyFont="1" applyBorder="1" applyAlignment="1">
      <alignment horizontal="center"/>
    </xf>
    <xf numFmtId="0" fontId="20" fillId="0" borderId="10" xfId="145" applyFont="1" applyBorder="1" applyAlignment="1">
      <alignment horizontal="center" wrapText="1"/>
    </xf>
    <xf numFmtId="0" fontId="6" fillId="0" borderId="0" xfId="145" applyFont="1" applyBorder="1" applyAlignment="1">
      <alignment horizontal="left"/>
    </xf>
    <xf numFmtId="0" fontId="6" fillId="0" borderId="0" xfId="145" applyFont="1" applyBorder="1" applyAlignment="1">
      <alignment horizontal="center" wrapText="1"/>
    </xf>
    <xf numFmtId="4" fontId="6" fillId="0" borderId="0" xfId="145" applyNumberFormat="1" applyFont="1" applyBorder="1" applyAlignment="1">
      <alignment horizontal="center"/>
    </xf>
    <xf numFmtId="164" fontId="6" fillId="0" borderId="0" xfId="145" applyNumberFormat="1" applyFont="1" applyBorder="1" applyAlignment="1">
      <alignment horizontal="center"/>
    </xf>
    <xf numFmtId="0" fontId="6" fillId="0" borderId="0" xfId="0" applyFont="1" applyFill="1" applyAlignment="1"/>
    <xf numFmtId="0" fontId="75" fillId="0" borderId="0" xfId="0" applyFont="1" applyAlignment="1"/>
    <xf numFmtId="0" fontId="20" fillId="0" borderId="0" xfId="145" applyFont="1" applyBorder="1" applyAlignment="1">
      <alignment horizontal="center" wrapText="1"/>
    </xf>
    <xf numFmtId="0" fontId="11" fillId="0" borderId="0" xfId="130" applyFont="1" applyFill="1"/>
    <xf numFmtId="0" fontId="6" fillId="0" borderId="0" xfId="0" applyFont="1" applyFill="1" applyBorder="1" applyAlignment="1">
      <alignment horizontal="center"/>
    </xf>
    <xf numFmtId="0" fontId="6" fillId="0" borderId="0" xfId="0" applyFont="1" applyFill="1"/>
    <xf numFmtId="2" fontId="6" fillId="0" borderId="0" xfId="145" applyNumberFormat="1" applyFont="1" applyBorder="1" applyAlignment="1">
      <alignment horizontal="center"/>
    </xf>
    <xf numFmtId="0" fontId="6" fillId="0" borderId="0" xfId="145" quotePrefix="1" applyFont="1" applyBorder="1"/>
    <xf numFmtId="1" fontId="6" fillId="0" borderId="0" xfId="130" applyNumberFormat="1" applyFont="1" applyFill="1"/>
    <xf numFmtId="1" fontId="20" fillId="0" borderId="0" xfId="130" applyNumberFormat="1" applyFont="1" applyFill="1"/>
    <xf numFmtId="3" fontId="6" fillId="0" borderId="0" xfId="130" applyNumberFormat="1" applyFont="1" applyFill="1" applyAlignment="1">
      <alignment horizontal="center"/>
    </xf>
    <xf numFmtId="0" fontId="6" fillId="0" borderId="0" xfId="130" applyFont="1" applyFill="1"/>
    <xf numFmtId="0" fontId="6" fillId="0" borderId="0" xfId="0" applyFont="1" applyFill="1" applyAlignment="1">
      <alignment horizontal="center"/>
    </xf>
    <xf numFmtId="0" fontId="6" fillId="0" borderId="0" xfId="0" applyFont="1" applyFill="1" applyBorder="1"/>
    <xf numFmtId="3" fontId="6" fillId="0" borderId="0" xfId="130" applyNumberFormat="1" applyFont="1" applyFill="1" applyAlignment="1" applyProtection="1">
      <alignment horizontal="center"/>
      <protection locked="0"/>
    </xf>
    <xf numFmtId="164" fontId="6" fillId="0" borderId="0" xfId="0" applyNumberFormat="1" applyFont="1" applyFill="1" applyAlignment="1">
      <alignment horizontal="center"/>
    </xf>
    <xf numFmtId="164" fontId="75" fillId="0" borderId="0" xfId="0" applyNumberFormat="1" applyFont="1" applyFill="1" applyAlignment="1">
      <alignment horizontal="center"/>
    </xf>
    <xf numFmtId="3" fontId="6" fillId="0" borderId="0" xfId="130" applyNumberFormat="1" applyFont="1" applyFill="1" applyBorder="1" applyAlignment="1" applyProtection="1">
      <alignment horizontal="center"/>
      <protection locked="0"/>
    </xf>
    <xf numFmtId="3" fontId="6" fillId="0" borderId="0" xfId="0" applyNumberFormat="1" applyFont="1" applyFill="1" applyAlignment="1" applyProtection="1">
      <alignment horizontal="center"/>
      <protection locked="0"/>
    </xf>
    <xf numFmtId="0" fontId="6" fillId="0" borderId="0" xfId="130" applyFont="1"/>
    <xf numFmtId="1" fontId="6" fillId="0" borderId="0" xfId="130" applyNumberFormat="1" applyFont="1"/>
    <xf numFmtId="3" fontId="6" fillId="0" borderId="0" xfId="130" applyNumberFormat="1" applyFont="1" applyAlignment="1">
      <alignment horizontal="center"/>
    </xf>
    <xf numFmtId="0" fontId="11" fillId="0" borderId="0" xfId="130" applyFont="1"/>
    <xf numFmtId="0" fontId="6" fillId="0" borderId="0" xfId="130" applyFont="1" applyFill="1" applyBorder="1"/>
    <xf numFmtId="0" fontId="6" fillId="0" borderId="0" xfId="130" applyFont="1" applyBorder="1"/>
    <xf numFmtId="1" fontId="20" fillId="0" borderId="0" xfId="130" applyNumberFormat="1" applyFont="1" applyFill="1" applyBorder="1" applyAlignment="1">
      <alignment horizontal="left" wrapText="1"/>
    </xf>
    <xf numFmtId="1" fontId="20" fillId="0" borderId="0" xfId="130" applyNumberFormat="1" applyFont="1" applyFill="1" applyBorder="1" applyAlignment="1">
      <alignment horizontal="center" wrapText="1"/>
    </xf>
    <xf numFmtId="0" fontId="20" fillId="0" borderId="0" xfId="131" applyFont="1" applyFill="1" applyBorder="1" applyAlignment="1">
      <alignment horizontal="center" wrapText="1"/>
    </xf>
    <xf numFmtId="0" fontId="44" fillId="0" borderId="0" xfId="131" applyFont="1" applyFill="1" applyBorder="1" applyAlignment="1">
      <alignment horizontal="center" wrapText="1"/>
    </xf>
    <xf numFmtId="1" fontId="6" fillId="0" borderId="0" xfId="130" applyNumberFormat="1" applyFont="1" applyFill="1" applyBorder="1"/>
    <xf numFmtId="3" fontId="6" fillId="0" borderId="0" xfId="130" applyNumberFormat="1" applyFont="1" applyFill="1" applyBorder="1" applyAlignment="1">
      <alignment horizontal="center"/>
    </xf>
    <xf numFmtId="3" fontId="11" fillId="0" borderId="0" xfId="130" applyNumberFormat="1" applyFont="1" applyFill="1" applyBorder="1" applyAlignment="1">
      <alignment horizontal="center"/>
    </xf>
    <xf numFmtId="164" fontId="6" fillId="0" borderId="0" xfId="0" applyNumberFormat="1" applyFont="1" applyFill="1" applyBorder="1" applyAlignment="1">
      <alignment horizontal="center"/>
    </xf>
    <xf numFmtId="0" fontId="45" fillId="0" borderId="0" xfId="115" applyFont="1" applyAlignment="1">
      <alignment horizontal="left" vertical="center" wrapText="1"/>
    </xf>
    <xf numFmtId="0" fontId="66" fillId="0" borderId="0" xfId="115" quotePrefix="1" applyFont="1" applyAlignment="1">
      <alignment horizontal="left" wrapText="1"/>
    </xf>
    <xf numFmtId="0" fontId="45" fillId="0" borderId="0" xfId="113" applyFont="1" applyAlignment="1">
      <alignment horizontal="left" vertical="center" wrapText="1"/>
    </xf>
    <xf numFmtId="0" fontId="43" fillId="0" borderId="0" xfId="113" applyFont="1" applyAlignment="1">
      <alignment horizontal="left" vertic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0" xfId="0" applyFont="1" applyAlignment="1">
      <alignment wrapText="1"/>
    </xf>
    <xf numFmtId="0" fontId="13" fillId="0" borderId="0" xfId="0" applyFont="1" applyFill="1" applyAlignment="1">
      <alignment wrapText="1"/>
    </xf>
    <xf numFmtId="0" fontId="9" fillId="0" borderId="0" xfId="0" applyFont="1" applyAlignment="1">
      <alignment wrapText="1"/>
    </xf>
  </cellXfs>
  <cellStyles count="880">
    <cellStyle name="20% - Accent1" xfId="1" builtinId="30" customBuiltin="1"/>
    <cellStyle name="20% - Accent1 10" xfId="624" xr:uid="{00000000-0005-0000-0000-000001000000}"/>
    <cellStyle name="20% - Accent1 11" xfId="642" xr:uid="{00000000-0005-0000-0000-000002000000}"/>
    <cellStyle name="20% - Accent1 11 2" xfId="864" xr:uid="{00000000-0005-0000-0000-000003000000}"/>
    <cellStyle name="20% - Accent1 12" xfId="672" xr:uid="{00000000-0005-0000-0000-000004000000}"/>
    <cellStyle name="20% - Accent1 2" xfId="2" xr:uid="{00000000-0005-0000-0000-000005000000}"/>
    <cellStyle name="20% - Accent1 3" xfId="3" xr:uid="{00000000-0005-0000-0000-000006000000}"/>
    <cellStyle name="20% - Accent1 4" xfId="203" xr:uid="{00000000-0005-0000-0000-000007000000}"/>
    <cellStyle name="20% - Accent1 4 2" xfId="348" xr:uid="{00000000-0005-0000-0000-000008000000}"/>
    <cellStyle name="20% - Accent1 4 2 2" xfId="425" xr:uid="{00000000-0005-0000-0000-000009000000}"/>
    <cellStyle name="20% - Accent1 4 2 2 2" xfId="850" xr:uid="{00000000-0005-0000-0000-00000A000000}"/>
    <cellStyle name="20% - Accent1 4 2 3" xfId="801" xr:uid="{00000000-0005-0000-0000-00000B000000}"/>
    <cellStyle name="20% - Accent1 4 3" xfId="339" xr:uid="{00000000-0005-0000-0000-00000C000000}"/>
    <cellStyle name="20% - Accent1 4 3 2" xfId="793" xr:uid="{00000000-0005-0000-0000-00000D000000}"/>
    <cellStyle name="20% - Accent1 4 4" xfId="713" xr:uid="{00000000-0005-0000-0000-00000E000000}"/>
    <cellStyle name="20% - Accent1 5" xfId="164" xr:uid="{00000000-0005-0000-0000-00000F000000}"/>
    <cellStyle name="20% - Accent1 5 2" xfId="320" xr:uid="{00000000-0005-0000-0000-000010000000}"/>
    <cellStyle name="20% - Accent1 5 2 2" xfId="777" xr:uid="{00000000-0005-0000-0000-000011000000}"/>
    <cellStyle name="20% - Accent1 5 3" xfId="693" xr:uid="{00000000-0005-0000-0000-000012000000}"/>
    <cellStyle name="20% - Accent1 6" xfId="254" xr:uid="{00000000-0005-0000-0000-000013000000}"/>
    <cellStyle name="20% - Accent1 6 2" xfId="383" xr:uid="{00000000-0005-0000-0000-000014000000}"/>
    <cellStyle name="20% - Accent1 6 2 2" xfId="827" xr:uid="{00000000-0005-0000-0000-000015000000}"/>
    <cellStyle name="20% - Accent1 6 3" xfId="499" xr:uid="{00000000-0005-0000-0000-000016000000}"/>
    <cellStyle name="20% - Accent1 6 4" xfId="738" xr:uid="{00000000-0005-0000-0000-000017000000}"/>
    <cellStyle name="20% - Accent1 7" xfId="274" xr:uid="{00000000-0005-0000-0000-000018000000}"/>
    <cellStyle name="20% - Accent1 7 2" xfId="454" xr:uid="{00000000-0005-0000-0000-000019000000}"/>
    <cellStyle name="20% - Accent1 7 3" xfId="752" xr:uid="{00000000-0005-0000-0000-00001A000000}"/>
    <cellStyle name="20% - Accent1 8" xfId="591" xr:uid="{00000000-0005-0000-0000-00001B000000}"/>
    <cellStyle name="20% - Accent1 9" xfId="623" xr:uid="{00000000-0005-0000-0000-00001C000000}"/>
    <cellStyle name="20% - Accent2" xfId="4" builtinId="34" customBuiltin="1"/>
    <cellStyle name="20% - Accent2 10" xfId="633" xr:uid="{00000000-0005-0000-0000-00001E000000}"/>
    <cellStyle name="20% - Accent2 11" xfId="644" xr:uid="{00000000-0005-0000-0000-00001F000000}"/>
    <cellStyle name="20% - Accent2 11 2" xfId="866" xr:uid="{00000000-0005-0000-0000-000020000000}"/>
    <cellStyle name="20% - Accent2 12" xfId="674" xr:uid="{00000000-0005-0000-0000-000021000000}"/>
    <cellStyle name="20% - Accent2 2" xfId="5" xr:uid="{00000000-0005-0000-0000-000022000000}"/>
    <cellStyle name="20% - Accent2 3" xfId="6" xr:uid="{00000000-0005-0000-0000-000023000000}"/>
    <cellStyle name="20% - Accent2 4" xfId="205" xr:uid="{00000000-0005-0000-0000-000024000000}"/>
    <cellStyle name="20% - Accent2 4 2" xfId="350" xr:uid="{00000000-0005-0000-0000-000025000000}"/>
    <cellStyle name="20% - Accent2 4 2 2" xfId="427" xr:uid="{00000000-0005-0000-0000-000026000000}"/>
    <cellStyle name="20% - Accent2 4 2 2 2" xfId="852" xr:uid="{00000000-0005-0000-0000-000027000000}"/>
    <cellStyle name="20% - Accent2 4 2 3" xfId="803" xr:uid="{00000000-0005-0000-0000-000028000000}"/>
    <cellStyle name="20% - Accent2 4 3" xfId="415" xr:uid="{00000000-0005-0000-0000-000029000000}"/>
    <cellStyle name="20% - Accent2 4 3 2" xfId="844" xr:uid="{00000000-0005-0000-0000-00002A000000}"/>
    <cellStyle name="20% - Accent2 4 4" xfId="715" xr:uid="{00000000-0005-0000-0000-00002B000000}"/>
    <cellStyle name="20% - Accent2 5" xfId="166" xr:uid="{00000000-0005-0000-0000-00002C000000}"/>
    <cellStyle name="20% - Accent2 5 2" xfId="322" xr:uid="{00000000-0005-0000-0000-00002D000000}"/>
    <cellStyle name="20% - Accent2 5 2 2" xfId="779" xr:uid="{00000000-0005-0000-0000-00002E000000}"/>
    <cellStyle name="20% - Accent2 5 3" xfId="695" xr:uid="{00000000-0005-0000-0000-00002F000000}"/>
    <cellStyle name="20% - Accent2 6" xfId="256" xr:uid="{00000000-0005-0000-0000-000030000000}"/>
    <cellStyle name="20% - Accent2 6 2" xfId="385" xr:uid="{00000000-0005-0000-0000-000031000000}"/>
    <cellStyle name="20% - Accent2 6 2 2" xfId="829" xr:uid="{00000000-0005-0000-0000-000032000000}"/>
    <cellStyle name="20% - Accent2 6 3" xfId="498" xr:uid="{00000000-0005-0000-0000-000033000000}"/>
    <cellStyle name="20% - Accent2 6 4" xfId="740" xr:uid="{00000000-0005-0000-0000-000034000000}"/>
    <cellStyle name="20% - Accent2 7" xfId="276" xr:uid="{00000000-0005-0000-0000-000035000000}"/>
    <cellStyle name="20% - Accent2 7 2" xfId="447" xr:uid="{00000000-0005-0000-0000-000036000000}"/>
    <cellStyle name="20% - Accent2 7 3" xfId="754" xr:uid="{00000000-0005-0000-0000-000037000000}"/>
    <cellStyle name="20% - Accent2 8" xfId="467" xr:uid="{00000000-0005-0000-0000-000038000000}"/>
    <cellStyle name="20% - Accent2 9" xfId="585" xr:uid="{00000000-0005-0000-0000-000039000000}"/>
    <cellStyle name="20% - Accent3" xfId="7" builtinId="38" customBuiltin="1"/>
    <cellStyle name="20% - Accent3 10" xfId="639" xr:uid="{00000000-0005-0000-0000-00003B000000}"/>
    <cellStyle name="20% - Accent3 11" xfId="646" xr:uid="{00000000-0005-0000-0000-00003C000000}"/>
    <cellStyle name="20% - Accent3 11 2" xfId="868" xr:uid="{00000000-0005-0000-0000-00003D000000}"/>
    <cellStyle name="20% - Accent3 12" xfId="676" xr:uid="{00000000-0005-0000-0000-00003E000000}"/>
    <cellStyle name="20% - Accent3 2" xfId="8" xr:uid="{00000000-0005-0000-0000-00003F000000}"/>
    <cellStyle name="20% - Accent3 3" xfId="9" xr:uid="{00000000-0005-0000-0000-000040000000}"/>
    <cellStyle name="20% - Accent3 4" xfId="208" xr:uid="{00000000-0005-0000-0000-000041000000}"/>
    <cellStyle name="20% - Accent3 4 2" xfId="352" xr:uid="{00000000-0005-0000-0000-000042000000}"/>
    <cellStyle name="20% - Accent3 4 2 2" xfId="429" xr:uid="{00000000-0005-0000-0000-000043000000}"/>
    <cellStyle name="20% - Accent3 4 2 2 2" xfId="854" xr:uid="{00000000-0005-0000-0000-000044000000}"/>
    <cellStyle name="20% - Accent3 4 2 3" xfId="805" xr:uid="{00000000-0005-0000-0000-000045000000}"/>
    <cellStyle name="20% - Accent3 4 3" xfId="338" xr:uid="{00000000-0005-0000-0000-000046000000}"/>
    <cellStyle name="20% - Accent3 4 3 2" xfId="792" xr:uid="{00000000-0005-0000-0000-000047000000}"/>
    <cellStyle name="20% - Accent3 4 4" xfId="717" xr:uid="{00000000-0005-0000-0000-000048000000}"/>
    <cellStyle name="20% - Accent3 5" xfId="168" xr:uid="{00000000-0005-0000-0000-000049000000}"/>
    <cellStyle name="20% - Accent3 5 2" xfId="324" xr:uid="{00000000-0005-0000-0000-00004A000000}"/>
    <cellStyle name="20% - Accent3 5 2 2" xfId="781" xr:uid="{00000000-0005-0000-0000-00004B000000}"/>
    <cellStyle name="20% - Accent3 5 3" xfId="697" xr:uid="{00000000-0005-0000-0000-00004C000000}"/>
    <cellStyle name="20% - Accent3 6" xfId="258" xr:uid="{00000000-0005-0000-0000-00004D000000}"/>
    <cellStyle name="20% - Accent3 6 2" xfId="387" xr:uid="{00000000-0005-0000-0000-00004E000000}"/>
    <cellStyle name="20% - Accent3 6 2 2" xfId="831" xr:uid="{00000000-0005-0000-0000-00004F000000}"/>
    <cellStyle name="20% - Accent3 6 3" xfId="497" xr:uid="{00000000-0005-0000-0000-000050000000}"/>
    <cellStyle name="20% - Accent3 6 4" xfId="742" xr:uid="{00000000-0005-0000-0000-000051000000}"/>
    <cellStyle name="20% - Accent3 7" xfId="278" xr:uid="{00000000-0005-0000-0000-000052000000}"/>
    <cellStyle name="20% - Accent3 7 2" xfId="445" xr:uid="{00000000-0005-0000-0000-000053000000}"/>
    <cellStyle name="20% - Accent3 7 3" xfId="756" xr:uid="{00000000-0005-0000-0000-000054000000}"/>
    <cellStyle name="20% - Accent3 8" xfId="500" xr:uid="{00000000-0005-0000-0000-000055000000}"/>
    <cellStyle name="20% - Accent3 9" xfId="569" xr:uid="{00000000-0005-0000-0000-000056000000}"/>
    <cellStyle name="20% - Accent4" xfId="10" builtinId="42" customBuiltin="1"/>
    <cellStyle name="20% - Accent4 10" xfId="565" xr:uid="{00000000-0005-0000-0000-000058000000}"/>
    <cellStyle name="20% - Accent4 11" xfId="648" xr:uid="{00000000-0005-0000-0000-000059000000}"/>
    <cellStyle name="20% - Accent4 11 2" xfId="870" xr:uid="{00000000-0005-0000-0000-00005A000000}"/>
    <cellStyle name="20% - Accent4 12" xfId="678" xr:uid="{00000000-0005-0000-0000-00005B000000}"/>
    <cellStyle name="20% - Accent4 2" xfId="11" xr:uid="{00000000-0005-0000-0000-00005C000000}"/>
    <cellStyle name="20% - Accent4 3" xfId="12" xr:uid="{00000000-0005-0000-0000-00005D000000}"/>
    <cellStyle name="20% - Accent4 4" xfId="210" xr:uid="{00000000-0005-0000-0000-00005E000000}"/>
    <cellStyle name="20% - Accent4 4 2" xfId="354" xr:uid="{00000000-0005-0000-0000-00005F000000}"/>
    <cellStyle name="20% - Accent4 4 2 2" xfId="431" xr:uid="{00000000-0005-0000-0000-000060000000}"/>
    <cellStyle name="20% - Accent4 4 2 2 2" xfId="856" xr:uid="{00000000-0005-0000-0000-000061000000}"/>
    <cellStyle name="20% - Accent4 4 2 3" xfId="807" xr:uid="{00000000-0005-0000-0000-000062000000}"/>
    <cellStyle name="20% - Accent4 4 3" xfId="417" xr:uid="{00000000-0005-0000-0000-000063000000}"/>
    <cellStyle name="20% - Accent4 4 3 2" xfId="846" xr:uid="{00000000-0005-0000-0000-000064000000}"/>
    <cellStyle name="20% - Accent4 4 4" xfId="719" xr:uid="{00000000-0005-0000-0000-000065000000}"/>
    <cellStyle name="20% - Accent4 5" xfId="170" xr:uid="{00000000-0005-0000-0000-000066000000}"/>
    <cellStyle name="20% - Accent4 5 2" xfId="326" xr:uid="{00000000-0005-0000-0000-000067000000}"/>
    <cellStyle name="20% - Accent4 5 2 2" xfId="783" xr:uid="{00000000-0005-0000-0000-000068000000}"/>
    <cellStyle name="20% - Accent4 5 3" xfId="699" xr:uid="{00000000-0005-0000-0000-000069000000}"/>
    <cellStyle name="20% - Accent4 6" xfId="260" xr:uid="{00000000-0005-0000-0000-00006A000000}"/>
    <cellStyle name="20% - Accent4 6 2" xfId="389" xr:uid="{00000000-0005-0000-0000-00006B000000}"/>
    <cellStyle name="20% - Accent4 6 2 2" xfId="833" xr:uid="{00000000-0005-0000-0000-00006C000000}"/>
    <cellStyle name="20% - Accent4 6 3" xfId="273" xr:uid="{00000000-0005-0000-0000-00006D000000}"/>
    <cellStyle name="20% - Accent4 6 4" xfId="744" xr:uid="{00000000-0005-0000-0000-00006E000000}"/>
    <cellStyle name="20% - Accent4 7" xfId="281" xr:uid="{00000000-0005-0000-0000-00006F000000}"/>
    <cellStyle name="20% - Accent4 7 2" xfId="443" xr:uid="{00000000-0005-0000-0000-000070000000}"/>
    <cellStyle name="20% - Accent4 7 3" xfId="758" xr:uid="{00000000-0005-0000-0000-000071000000}"/>
    <cellStyle name="20% - Accent4 8" xfId="529" xr:uid="{00000000-0005-0000-0000-000072000000}"/>
    <cellStyle name="20% - Accent4 9" xfId="630" xr:uid="{00000000-0005-0000-0000-000073000000}"/>
    <cellStyle name="20% - Accent5" xfId="13" builtinId="46" customBuiltin="1"/>
    <cellStyle name="20% - Accent5 10" xfId="638" xr:uid="{00000000-0005-0000-0000-000075000000}"/>
    <cellStyle name="20% - Accent5 11" xfId="650" xr:uid="{00000000-0005-0000-0000-000076000000}"/>
    <cellStyle name="20% - Accent5 11 2" xfId="872" xr:uid="{00000000-0005-0000-0000-000077000000}"/>
    <cellStyle name="20% - Accent5 12" xfId="680" xr:uid="{00000000-0005-0000-0000-000078000000}"/>
    <cellStyle name="20% - Accent5 2" xfId="14" xr:uid="{00000000-0005-0000-0000-000079000000}"/>
    <cellStyle name="20% - Accent5 3" xfId="15" xr:uid="{00000000-0005-0000-0000-00007A000000}"/>
    <cellStyle name="20% - Accent5 4" xfId="212" xr:uid="{00000000-0005-0000-0000-00007B000000}"/>
    <cellStyle name="20% - Accent5 4 2" xfId="356" xr:uid="{00000000-0005-0000-0000-00007C000000}"/>
    <cellStyle name="20% - Accent5 4 2 2" xfId="433" xr:uid="{00000000-0005-0000-0000-00007D000000}"/>
    <cellStyle name="20% - Accent5 4 2 2 2" xfId="858" xr:uid="{00000000-0005-0000-0000-00007E000000}"/>
    <cellStyle name="20% - Accent5 4 2 3" xfId="809" xr:uid="{00000000-0005-0000-0000-00007F000000}"/>
    <cellStyle name="20% - Accent5 4 3" xfId="311" xr:uid="{00000000-0005-0000-0000-000080000000}"/>
    <cellStyle name="20% - Accent5 4 3 2" xfId="772" xr:uid="{00000000-0005-0000-0000-000081000000}"/>
    <cellStyle name="20% - Accent5 4 4" xfId="721" xr:uid="{00000000-0005-0000-0000-000082000000}"/>
    <cellStyle name="20% - Accent5 5" xfId="172" xr:uid="{00000000-0005-0000-0000-000083000000}"/>
    <cellStyle name="20% - Accent5 5 2" xfId="328" xr:uid="{00000000-0005-0000-0000-000084000000}"/>
    <cellStyle name="20% - Accent5 5 2 2" xfId="785" xr:uid="{00000000-0005-0000-0000-000085000000}"/>
    <cellStyle name="20% - Accent5 5 3" xfId="701" xr:uid="{00000000-0005-0000-0000-000086000000}"/>
    <cellStyle name="20% - Accent5 6" xfId="262" xr:uid="{00000000-0005-0000-0000-000087000000}"/>
    <cellStyle name="20% - Accent5 6 2" xfId="391" xr:uid="{00000000-0005-0000-0000-000088000000}"/>
    <cellStyle name="20% - Accent5 6 2 2" xfId="835" xr:uid="{00000000-0005-0000-0000-000089000000}"/>
    <cellStyle name="20% - Accent5 6 3" xfId="406" xr:uid="{00000000-0005-0000-0000-00008A000000}"/>
    <cellStyle name="20% - Accent5 6 4" xfId="746" xr:uid="{00000000-0005-0000-0000-00008B000000}"/>
    <cellStyle name="20% - Accent5 7" xfId="283" xr:uid="{00000000-0005-0000-0000-00008C000000}"/>
    <cellStyle name="20% - Accent5 7 2" xfId="471" xr:uid="{00000000-0005-0000-0000-00008D000000}"/>
    <cellStyle name="20% - Accent5 7 3" xfId="760" xr:uid="{00000000-0005-0000-0000-00008E000000}"/>
    <cellStyle name="20% - Accent5 8" xfId="579" xr:uid="{00000000-0005-0000-0000-00008F000000}"/>
    <cellStyle name="20% - Accent5 9" xfId="562" xr:uid="{00000000-0005-0000-0000-000090000000}"/>
    <cellStyle name="20% - Accent6" xfId="16" builtinId="50" customBuiltin="1"/>
    <cellStyle name="20% - Accent6 10" xfId="581" xr:uid="{00000000-0005-0000-0000-000092000000}"/>
    <cellStyle name="20% - Accent6 11" xfId="652" xr:uid="{00000000-0005-0000-0000-000093000000}"/>
    <cellStyle name="20% - Accent6 11 2" xfId="874" xr:uid="{00000000-0005-0000-0000-000094000000}"/>
    <cellStyle name="20% - Accent6 12" xfId="682" xr:uid="{00000000-0005-0000-0000-000095000000}"/>
    <cellStyle name="20% - Accent6 2" xfId="17" xr:uid="{00000000-0005-0000-0000-000096000000}"/>
    <cellStyle name="20% - Accent6 3" xfId="18" xr:uid="{00000000-0005-0000-0000-000097000000}"/>
    <cellStyle name="20% - Accent6 4" xfId="214" xr:uid="{00000000-0005-0000-0000-000098000000}"/>
    <cellStyle name="20% - Accent6 4 2" xfId="358" xr:uid="{00000000-0005-0000-0000-000099000000}"/>
    <cellStyle name="20% - Accent6 4 2 2" xfId="435" xr:uid="{00000000-0005-0000-0000-00009A000000}"/>
    <cellStyle name="20% - Accent6 4 2 2 2" xfId="860" xr:uid="{00000000-0005-0000-0000-00009B000000}"/>
    <cellStyle name="20% - Accent6 4 2 3" xfId="811" xr:uid="{00000000-0005-0000-0000-00009C000000}"/>
    <cellStyle name="20% - Accent6 4 3" xfId="416" xr:uid="{00000000-0005-0000-0000-00009D000000}"/>
    <cellStyle name="20% - Accent6 4 3 2" xfId="845" xr:uid="{00000000-0005-0000-0000-00009E000000}"/>
    <cellStyle name="20% - Accent6 4 4" xfId="723" xr:uid="{00000000-0005-0000-0000-00009F000000}"/>
    <cellStyle name="20% - Accent6 5" xfId="174" xr:uid="{00000000-0005-0000-0000-0000A0000000}"/>
    <cellStyle name="20% - Accent6 5 2" xfId="330" xr:uid="{00000000-0005-0000-0000-0000A1000000}"/>
    <cellStyle name="20% - Accent6 5 2 2" xfId="787" xr:uid="{00000000-0005-0000-0000-0000A2000000}"/>
    <cellStyle name="20% - Accent6 5 3" xfId="703" xr:uid="{00000000-0005-0000-0000-0000A3000000}"/>
    <cellStyle name="20% - Accent6 6" xfId="264" xr:uid="{00000000-0005-0000-0000-0000A4000000}"/>
    <cellStyle name="20% - Accent6 6 2" xfId="393" xr:uid="{00000000-0005-0000-0000-0000A5000000}"/>
    <cellStyle name="20% - Accent6 6 2 2" xfId="837" xr:uid="{00000000-0005-0000-0000-0000A6000000}"/>
    <cellStyle name="20% - Accent6 6 3" xfId="494" xr:uid="{00000000-0005-0000-0000-0000A7000000}"/>
    <cellStyle name="20% - Accent6 6 4" xfId="748" xr:uid="{00000000-0005-0000-0000-0000A8000000}"/>
    <cellStyle name="20% - Accent6 7" xfId="286" xr:uid="{00000000-0005-0000-0000-0000A9000000}"/>
    <cellStyle name="20% - Accent6 7 2" xfId="478" xr:uid="{00000000-0005-0000-0000-0000AA000000}"/>
    <cellStyle name="20% - Accent6 7 3" xfId="762" xr:uid="{00000000-0005-0000-0000-0000AB000000}"/>
    <cellStyle name="20% - Accent6 8" xfId="589" xr:uid="{00000000-0005-0000-0000-0000AC000000}"/>
    <cellStyle name="20% - Accent6 9" xfId="561" xr:uid="{00000000-0005-0000-0000-0000AD000000}"/>
    <cellStyle name="40% - Accent1" xfId="19" builtinId="31" customBuiltin="1"/>
    <cellStyle name="40% - Accent1 10" xfId="632" xr:uid="{00000000-0005-0000-0000-0000AF000000}"/>
    <cellStyle name="40% - Accent1 11" xfId="643" xr:uid="{00000000-0005-0000-0000-0000B0000000}"/>
    <cellStyle name="40% - Accent1 11 2" xfId="865" xr:uid="{00000000-0005-0000-0000-0000B1000000}"/>
    <cellStyle name="40% - Accent1 12" xfId="673" xr:uid="{00000000-0005-0000-0000-0000B2000000}"/>
    <cellStyle name="40% - Accent1 2" xfId="20" xr:uid="{00000000-0005-0000-0000-0000B3000000}"/>
    <cellStyle name="40% - Accent1 3" xfId="21" xr:uid="{00000000-0005-0000-0000-0000B4000000}"/>
    <cellStyle name="40% - Accent1 4" xfId="204" xr:uid="{00000000-0005-0000-0000-0000B5000000}"/>
    <cellStyle name="40% - Accent1 4 2" xfId="349" xr:uid="{00000000-0005-0000-0000-0000B6000000}"/>
    <cellStyle name="40% - Accent1 4 2 2" xfId="426" xr:uid="{00000000-0005-0000-0000-0000B7000000}"/>
    <cellStyle name="40% - Accent1 4 2 2 2" xfId="851" xr:uid="{00000000-0005-0000-0000-0000B8000000}"/>
    <cellStyle name="40% - Accent1 4 2 3" xfId="802" xr:uid="{00000000-0005-0000-0000-0000B9000000}"/>
    <cellStyle name="40% - Accent1 4 3" xfId="410" xr:uid="{00000000-0005-0000-0000-0000BA000000}"/>
    <cellStyle name="40% - Accent1 4 3 2" xfId="843" xr:uid="{00000000-0005-0000-0000-0000BB000000}"/>
    <cellStyle name="40% - Accent1 4 4" xfId="714" xr:uid="{00000000-0005-0000-0000-0000BC000000}"/>
    <cellStyle name="40% - Accent1 5" xfId="165" xr:uid="{00000000-0005-0000-0000-0000BD000000}"/>
    <cellStyle name="40% - Accent1 5 2" xfId="321" xr:uid="{00000000-0005-0000-0000-0000BE000000}"/>
    <cellStyle name="40% - Accent1 5 2 2" xfId="778" xr:uid="{00000000-0005-0000-0000-0000BF000000}"/>
    <cellStyle name="40% - Accent1 5 3" xfId="694" xr:uid="{00000000-0005-0000-0000-0000C0000000}"/>
    <cellStyle name="40% - Accent1 6" xfId="255" xr:uid="{00000000-0005-0000-0000-0000C1000000}"/>
    <cellStyle name="40% - Accent1 6 2" xfId="384" xr:uid="{00000000-0005-0000-0000-0000C2000000}"/>
    <cellStyle name="40% - Accent1 6 2 2" xfId="828" xr:uid="{00000000-0005-0000-0000-0000C3000000}"/>
    <cellStyle name="40% - Accent1 6 3" xfId="493" xr:uid="{00000000-0005-0000-0000-0000C4000000}"/>
    <cellStyle name="40% - Accent1 6 4" xfId="739" xr:uid="{00000000-0005-0000-0000-0000C5000000}"/>
    <cellStyle name="40% - Accent1 7" xfId="275" xr:uid="{00000000-0005-0000-0000-0000C6000000}"/>
    <cellStyle name="40% - Accent1 7 2" xfId="477" xr:uid="{00000000-0005-0000-0000-0000C7000000}"/>
    <cellStyle name="40% - Accent1 7 3" xfId="753" xr:uid="{00000000-0005-0000-0000-0000C8000000}"/>
    <cellStyle name="40% - Accent1 8" xfId="463" xr:uid="{00000000-0005-0000-0000-0000C9000000}"/>
    <cellStyle name="40% - Accent1 9" xfId="599" xr:uid="{00000000-0005-0000-0000-0000CA000000}"/>
    <cellStyle name="40% - Accent2" xfId="22" builtinId="35" customBuiltin="1"/>
    <cellStyle name="40% - Accent2 10" xfId="608" xr:uid="{00000000-0005-0000-0000-0000CC000000}"/>
    <cellStyle name="40% - Accent2 11" xfId="645" xr:uid="{00000000-0005-0000-0000-0000CD000000}"/>
    <cellStyle name="40% - Accent2 11 2" xfId="867" xr:uid="{00000000-0005-0000-0000-0000CE000000}"/>
    <cellStyle name="40% - Accent2 12" xfId="675" xr:uid="{00000000-0005-0000-0000-0000CF000000}"/>
    <cellStyle name="40% - Accent2 2" xfId="23" xr:uid="{00000000-0005-0000-0000-0000D0000000}"/>
    <cellStyle name="40% - Accent2 3" xfId="24" xr:uid="{00000000-0005-0000-0000-0000D1000000}"/>
    <cellStyle name="40% - Accent2 4" xfId="206" xr:uid="{00000000-0005-0000-0000-0000D2000000}"/>
    <cellStyle name="40% - Accent2 4 2" xfId="351" xr:uid="{00000000-0005-0000-0000-0000D3000000}"/>
    <cellStyle name="40% - Accent2 4 2 2" xfId="428" xr:uid="{00000000-0005-0000-0000-0000D4000000}"/>
    <cellStyle name="40% - Accent2 4 2 2 2" xfId="853" xr:uid="{00000000-0005-0000-0000-0000D5000000}"/>
    <cellStyle name="40% - Accent2 4 2 3" xfId="804" xr:uid="{00000000-0005-0000-0000-0000D6000000}"/>
    <cellStyle name="40% - Accent2 4 3" xfId="304" xr:uid="{00000000-0005-0000-0000-0000D7000000}"/>
    <cellStyle name="40% - Accent2 4 3 2" xfId="768" xr:uid="{00000000-0005-0000-0000-0000D8000000}"/>
    <cellStyle name="40% - Accent2 4 4" xfId="716" xr:uid="{00000000-0005-0000-0000-0000D9000000}"/>
    <cellStyle name="40% - Accent2 5" xfId="167" xr:uid="{00000000-0005-0000-0000-0000DA000000}"/>
    <cellStyle name="40% - Accent2 5 2" xfId="323" xr:uid="{00000000-0005-0000-0000-0000DB000000}"/>
    <cellStyle name="40% - Accent2 5 2 2" xfId="780" xr:uid="{00000000-0005-0000-0000-0000DC000000}"/>
    <cellStyle name="40% - Accent2 5 3" xfId="696" xr:uid="{00000000-0005-0000-0000-0000DD000000}"/>
    <cellStyle name="40% - Accent2 6" xfId="257" xr:uid="{00000000-0005-0000-0000-0000DE000000}"/>
    <cellStyle name="40% - Accent2 6 2" xfId="386" xr:uid="{00000000-0005-0000-0000-0000DF000000}"/>
    <cellStyle name="40% - Accent2 6 2 2" xfId="830" xr:uid="{00000000-0005-0000-0000-0000E0000000}"/>
    <cellStyle name="40% - Accent2 6 3" xfId="491" xr:uid="{00000000-0005-0000-0000-0000E1000000}"/>
    <cellStyle name="40% - Accent2 6 4" xfId="741" xr:uid="{00000000-0005-0000-0000-0000E2000000}"/>
    <cellStyle name="40% - Accent2 7" xfId="277" xr:uid="{00000000-0005-0000-0000-0000E3000000}"/>
    <cellStyle name="40% - Accent2 7 2" xfId="438" xr:uid="{00000000-0005-0000-0000-0000E4000000}"/>
    <cellStyle name="40% - Accent2 7 3" xfId="755" xr:uid="{00000000-0005-0000-0000-0000E5000000}"/>
    <cellStyle name="40% - Accent2 8" xfId="509" xr:uid="{00000000-0005-0000-0000-0000E6000000}"/>
    <cellStyle name="40% - Accent2 9" xfId="612" xr:uid="{00000000-0005-0000-0000-0000E7000000}"/>
    <cellStyle name="40% - Accent3" xfId="25" builtinId="39" customBuiltin="1"/>
    <cellStyle name="40% - Accent3 10" xfId="564" xr:uid="{00000000-0005-0000-0000-0000E9000000}"/>
    <cellStyle name="40% - Accent3 11" xfId="647" xr:uid="{00000000-0005-0000-0000-0000EA000000}"/>
    <cellStyle name="40% - Accent3 11 2" xfId="869" xr:uid="{00000000-0005-0000-0000-0000EB000000}"/>
    <cellStyle name="40% - Accent3 12" xfId="677" xr:uid="{00000000-0005-0000-0000-0000EC000000}"/>
    <cellStyle name="40% - Accent3 2" xfId="26" xr:uid="{00000000-0005-0000-0000-0000ED000000}"/>
    <cellStyle name="40% - Accent3 3" xfId="27" xr:uid="{00000000-0005-0000-0000-0000EE000000}"/>
    <cellStyle name="40% - Accent3 4" xfId="209" xr:uid="{00000000-0005-0000-0000-0000EF000000}"/>
    <cellStyle name="40% - Accent3 4 2" xfId="353" xr:uid="{00000000-0005-0000-0000-0000F0000000}"/>
    <cellStyle name="40% - Accent3 4 2 2" xfId="430" xr:uid="{00000000-0005-0000-0000-0000F1000000}"/>
    <cellStyle name="40% - Accent3 4 2 2 2" xfId="855" xr:uid="{00000000-0005-0000-0000-0000F2000000}"/>
    <cellStyle name="40% - Accent3 4 2 3" xfId="806" xr:uid="{00000000-0005-0000-0000-0000F3000000}"/>
    <cellStyle name="40% - Accent3 4 3" xfId="291" xr:uid="{00000000-0005-0000-0000-0000F4000000}"/>
    <cellStyle name="40% - Accent3 4 3 2" xfId="765" xr:uid="{00000000-0005-0000-0000-0000F5000000}"/>
    <cellStyle name="40% - Accent3 4 4" xfId="718" xr:uid="{00000000-0005-0000-0000-0000F6000000}"/>
    <cellStyle name="40% - Accent3 5" xfId="169" xr:uid="{00000000-0005-0000-0000-0000F7000000}"/>
    <cellStyle name="40% - Accent3 5 2" xfId="325" xr:uid="{00000000-0005-0000-0000-0000F8000000}"/>
    <cellStyle name="40% - Accent3 5 2 2" xfId="782" xr:uid="{00000000-0005-0000-0000-0000F9000000}"/>
    <cellStyle name="40% - Accent3 5 3" xfId="698" xr:uid="{00000000-0005-0000-0000-0000FA000000}"/>
    <cellStyle name="40% - Accent3 6" xfId="259" xr:uid="{00000000-0005-0000-0000-0000FB000000}"/>
    <cellStyle name="40% - Accent3 6 2" xfId="388" xr:uid="{00000000-0005-0000-0000-0000FC000000}"/>
    <cellStyle name="40% - Accent3 6 2 2" xfId="832" xr:uid="{00000000-0005-0000-0000-0000FD000000}"/>
    <cellStyle name="40% - Accent3 6 3" xfId="490" xr:uid="{00000000-0005-0000-0000-0000FE000000}"/>
    <cellStyle name="40% - Accent3 6 4" xfId="743" xr:uid="{00000000-0005-0000-0000-0000FF000000}"/>
    <cellStyle name="40% - Accent3 7" xfId="279" xr:uid="{00000000-0005-0000-0000-000000010000}"/>
    <cellStyle name="40% - Accent3 7 2" xfId="437" xr:uid="{00000000-0005-0000-0000-000001010000}"/>
    <cellStyle name="40% - Accent3 7 3" xfId="757" xr:uid="{00000000-0005-0000-0000-000002010000}"/>
    <cellStyle name="40% - Accent3 8" xfId="528" xr:uid="{00000000-0005-0000-0000-000003010000}"/>
    <cellStyle name="40% - Accent3 9" xfId="610" xr:uid="{00000000-0005-0000-0000-000004010000}"/>
    <cellStyle name="40% - Accent4" xfId="28" builtinId="43" customBuiltin="1"/>
    <cellStyle name="40% - Accent4 10" xfId="524" xr:uid="{00000000-0005-0000-0000-000006010000}"/>
    <cellStyle name="40% - Accent4 11" xfId="649" xr:uid="{00000000-0005-0000-0000-000007010000}"/>
    <cellStyle name="40% - Accent4 11 2" xfId="871" xr:uid="{00000000-0005-0000-0000-000008010000}"/>
    <cellStyle name="40% - Accent4 12" xfId="679" xr:uid="{00000000-0005-0000-0000-000009010000}"/>
    <cellStyle name="40% - Accent4 2" xfId="29" xr:uid="{00000000-0005-0000-0000-00000A010000}"/>
    <cellStyle name="40% - Accent4 3" xfId="30" xr:uid="{00000000-0005-0000-0000-00000B010000}"/>
    <cellStyle name="40% - Accent4 4" xfId="211" xr:uid="{00000000-0005-0000-0000-00000C010000}"/>
    <cellStyle name="40% - Accent4 4 2" xfId="355" xr:uid="{00000000-0005-0000-0000-00000D010000}"/>
    <cellStyle name="40% - Accent4 4 2 2" xfId="432" xr:uid="{00000000-0005-0000-0000-00000E010000}"/>
    <cellStyle name="40% - Accent4 4 2 2 2" xfId="857" xr:uid="{00000000-0005-0000-0000-00000F010000}"/>
    <cellStyle name="40% - Accent4 4 2 3" xfId="808" xr:uid="{00000000-0005-0000-0000-000010010000}"/>
    <cellStyle name="40% - Accent4 4 3" xfId="404" xr:uid="{00000000-0005-0000-0000-000011010000}"/>
    <cellStyle name="40% - Accent4 4 3 2" xfId="841" xr:uid="{00000000-0005-0000-0000-000012010000}"/>
    <cellStyle name="40% - Accent4 4 4" xfId="720" xr:uid="{00000000-0005-0000-0000-000013010000}"/>
    <cellStyle name="40% - Accent4 5" xfId="171" xr:uid="{00000000-0005-0000-0000-000014010000}"/>
    <cellStyle name="40% - Accent4 5 2" xfId="327" xr:uid="{00000000-0005-0000-0000-000015010000}"/>
    <cellStyle name="40% - Accent4 5 2 2" xfId="784" xr:uid="{00000000-0005-0000-0000-000016010000}"/>
    <cellStyle name="40% - Accent4 5 3" xfId="700" xr:uid="{00000000-0005-0000-0000-000017010000}"/>
    <cellStyle name="40% - Accent4 6" xfId="261" xr:uid="{00000000-0005-0000-0000-000018010000}"/>
    <cellStyle name="40% - Accent4 6 2" xfId="390" xr:uid="{00000000-0005-0000-0000-000019010000}"/>
    <cellStyle name="40% - Accent4 6 2 2" xfId="834" xr:uid="{00000000-0005-0000-0000-00001A010000}"/>
    <cellStyle name="40% - Accent4 6 3" xfId="489" xr:uid="{00000000-0005-0000-0000-00001B010000}"/>
    <cellStyle name="40% - Accent4 6 4" xfId="745" xr:uid="{00000000-0005-0000-0000-00001C010000}"/>
    <cellStyle name="40% - Accent4 7" xfId="282" xr:uid="{00000000-0005-0000-0000-00001D010000}"/>
    <cellStyle name="40% - Accent4 7 2" xfId="538" xr:uid="{00000000-0005-0000-0000-00001E010000}"/>
    <cellStyle name="40% - Accent4 7 3" xfId="759" xr:uid="{00000000-0005-0000-0000-00001F010000}"/>
    <cellStyle name="40% - Accent4 8" xfId="508" xr:uid="{00000000-0005-0000-0000-000020010000}"/>
    <cellStyle name="40% - Accent4 9" xfId="611" xr:uid="{00000000-0005-0000-0000-000021010000}"/>
    <cellStyle name="40% - Accent5" xfId="31" builtinId="47" customBuiltin="1"/>
    <cellStyle name="40% - Accent5 10" xfId="543" xr:uid="{00000000-0005-0000-0000-000023010000}"/>
    <cellStyle name="40% - Accent5 11" xfId="651" xr:uid="{00000000-0005-0000-0000-000024010000}"/>
    <cellStyle name="40% - Accent5 11 2" xfId="873" xr:uid="{00000000-0005-0000-0000-000025010000}"/>
    <cellStyle name="40% - Accent5 12" xfId="681" xr:uid="{00000000-0005-0000-0000-000026010000}"/>
    <cellStyle name="40% - Accent5 2" xfId="32" xr:uid="{00000000-0005-0000-0000-000027010000}"/>
    <cellStyle name="40% - Accent5 3" xfId="33" xr:uid="{00000000-0005-0000-0000-000028010000}"/>
    <cellStyle name="40% - Accent5 4" xfId="213" xr:uid="{00000000-0005-0000-0000-000029010000}"/>
    <cellStyle name="40% - Accent5 4 2" xfId="357" xr:uid="{00000000-0005-0000-0000-00002A010000}"/>
    <cellStyle name="40% - Accent5 4 2 2" xfId="434" xr:uid="{00000000-0005-0000-0000-00002B010000}"/>
    <cellStyle name="40% - Accent5 4 2 2 2" xfId="859" xr:uid="{00000000-0005-0000-0000-00002C010000}"/>
    <cellStyle name="40% - Accent5 4 2 3" xfId="810" xr:uid="{00000000-0005-0000-0000-00002D010000}"/>
    <cellStyle name="40% - Accent5 4 3" xfId="300" xr:uid="{00000000-0005-0000-0000-00002E010000}"/>
    <cellStyle name="40% - Accent5 4 3 2" xfId="767" xr:uid="{00000000-0005-0000-0000-00002F010000}"/>
    <cellStyle name="40% - Accent5 4 4" xfId="722" xr:uid="{00000000-0005-0000-0000-000030010000}"/>
    <cellStyle name="40% - Accent5 5" xfId="173" xr:uid="{00000000-0005-0000-0000-000031010000}"/>
    <cellStyle name="40% - Accent5 5 2" xfId="329" xr:uid="{00000000-0005-0000-0000-000032010000}"/>
    <cellStyle name="40% - Accent5 5 2 2" xfId="786" xr:uid="{00000000-0005-0000-0000-000033010000}"/>
    <cellStyle name="40% - Accent5 5 3" xfId="702" xr:uid="{00000000-0005-0000-0000-000034010000}"/>
    <cellStyle name="40% - Accent5 6" xfId="263" xr:uid="{00000000-0005-0000-0000-000035010000}"/>
    <cellStyle name="40% - Accent5 6 2" xfId="392" xr:uid="{00000000-0005-0000-0000-000036010000}"/>
    <cellStyle name="40% - Accent5 6 2 2" xfId="836" xr:uid="{00000000-0005-0000-0000-000037010000}"/>
    <cellStyle name="40% - Accent5 6 3" xfId="485" xr:uid="{00000000-0005-0000-0000-000038010000}"/>
    <cellStyle name="40% - Accent5 6 4" xfId="747" xr:uid="{00000000-0005-0000-0000-000039010000}"/>
    <cellStyle name="40% - Accent5 7" xfId="284" xr:uid="{00000000-0005-0000-0000-00003A010000}"/>
    <cellStyle name="40% - Accent5 7 2" xfId="548" xr:uid="{00000000-0005-0000-0000-00003B010000}"/>
    <cellStyle name="40% - Accent5 7 3" xfId="761" xr:uid="{00000000-0005-0000-0000-00003C010000}"/>
    <cellStyle name="40% - Accent5 8" xfId="515" xr:uid="{00000000-0005-0000-0000-00003D010000}"/>
    <cellStyle name="40% - Accent5 9" xfId="604" xr:uid="{00000000-0005-0000-0000-00003E010000}"/>
    <cellStyle name="40% - Accent6" xfId="34" builtinId="51" customBuiltin="1"/>
    <cellStyle name="40% - Accent6 10" xfId="559" xr:uid="{00000000-0005-0000-0000-000040010000}"/>
    <cellStyle name="40% - Accent6 11" xfId="653" xr:uid="{00000000-0005-0000-0000-000041010000}"/>
    <cellStyle name="40% - Accent6 11 2" xfId="875" xr:uid="{00000000-0005-0000-0000-000042010000}"/>
    <cellStyle name="40% - Accent6 12" xfId="683" xr:uid="{00000000-0005-0000-0000-000043010000}"/>
    <cellStyle name="40% - Accent6 2" xfId="35" xr:uid="{00000000-0005-0000-0000-000044010000}"/>
    <cellStyle name="40% - Accent6 3" xfId="36" xr:uid="{00000000-0005-0000-0000-000045010000}"/>
    <cellStyle name="40% - Accent6 4" xfId="215" xr:uid="{00000000-0005-0000-0000-000046010000}"/>
    <cellStyle name="40% - Accent6 4 2" xfId="359" xr:uid="{00000000-0005-0000-0000-000047010000}"/>
    <cellStyle name="40% - Accent6 4 2 2" xfId="436" xr:uid="{00000000-0005-0000-0000-000048010000}"/>
    <cellStyle name="40% - Accent6 4 2 2 2" xfId="861" xr:uid="{00000000-0005-0000-0000-000049010000}"/>
    <cellStyle name="40% - Accent6 4 2 3" xfId="812" xr:uid="{00000000-0005-0000-0000-00004A010000}"/>
    <cellStyle name="40% - Accent6 4 3" xfId="365" xr:uid="{00000000-0005-0000-0000-00004B010000}"/>
    <cellStyle name="40% - Accent6 4 3 2" xfId="813" xr:uid="{00000000-0005-0000-0000-00004C010000}"/>
    <cellStyle name="40% - Accent6 4 4" xfId="724" xr:uid="{00000000-0005-0000-0000-00004D010000}"/>
    <cellStyle name="40% - Accent6 5" xfId="175" xr:uid="{00000000-0005-0000-0000-00004E010000}"/>
    <cellStyle name="40% - Accent6 5 2" xfId="331" xr:uid="{00000000-0005-0000-0000-00004F010000}"/>
    <cellStyle name="40% - Accent6 5 2 2" xfId="788" xr:uid="{00000000-0005-0000-0000-000050010000}"/>
    <cellStyle name="40% - Accent6 5 3" xfId="704" xr:uid="{00000000-0005-0000-0000-000051010000}"/>
    <cellStyle name="40% - Accent6 6" xfId="265" xr:uid="{00000000-0005-0000-0000-000052010000}"/>
    <cellStyle name="40% - Accent6 6 2" xfId="394" xr:uid="{00000000-0005-0000-0000-000053010000}"/>
    <cellStyle name="40% - Accent6 6 2 2" xfId="838" xr:uid="{00000000-0005-0000-0000-000054010000}"/>
    <cellStyle name="40% - Accent6 6 3" xfId="484" xr:uid="{00000000-0005-0000-0000-000055010000}"/>
    <cellStyle name="40% - Accent6 6 4" xfId="749" xr:uid="{00000000-0005-0000-0000-000056010000}"/>
    <cellStyle name="40% - Accent6 7" xfId="287" xr:uid="{00000000-0005-0000-0000-000057010000}"/>
    <cellStyle name="40% - Accent6 7 2" xfId="531" xr:uid="{00000000-0005-0000-0000-000058010000}"/>
    <cellStyle name="40% - Accent6 7 3" xfId="763" xr:uid="{00000000-0005-0000-0000-000059010000}"/>
    <cellStyle name="40% - Accent6 8" xfId="517" xr:uid="{00000000-0005-0000-0000-00005A010000}"/>
    <cellStyle name="40% - Accent6 9" xfId="598" xr:uid="{00000000-0005-0000-0000-00005B010000}"/>
    <cellStyle name="60% - Accent1" xfId="37" builtinId="32" customBuiltin="1"/>
    <cellStyle name="60% - Accent1 2" xfId="38" xr:uid="{00000000-0005-0000-0000-00005D010000}"/>
    <cellStyle name="60% - Accent1 3" xfId="39" xr:uid="{00000000-0005-0000-0000-00005E010000}"/>
    <cellStyle name="60% - Accent1 4" xfId="333" xr:uid="{00000000-0005-0000-0000-00005F010000}"/>
    <cellStyle name="60% - Accent1 5" xfId="483" xr:uid="{00000000-0005-0000-0000-000060010000}"/>
    <cellStyle name="60% - Accent1 6" xfId="451" xr:uid="{00000000-0005-0000-0000-000061010000}"/>
    <cellStyle name="60% - Accent1 7" xfId="592" xr:uid="{00000000-0005-0000-0000-000062010000}"/>
    <cellStyle name="60% - Accent1 8" xfId="568" xr:uid="{00000000-0005-0000-0000-000063010000}"/>
    <cellStyle name="60% - Accent1 9" xfId="620" xr:uid="{00000000-0005-0000-0000-000064010000}"/>
    <cellStyle name="60% - Accent2" xfId="40" builtinId="36" customBuiltin="1"/>
    <cellStyle name="60% - Accent2 2" xfId="41" xr:uid="{00000000-0005-0000-0000-000066010000}"/>
    <cellStyle name="60% - Accent2 3" xfId="42" xr:uid="{00000000-0005-0000-0000-000067010000}"/>
    <cellStyle name="60% - Accent2 4" xfId="364" xr:uid="{00000000-0005-0000-0000-000068010000}"/>
    <cellStyle name="60% - Accent2 5" xfId="482" xr:uid="{00000000-0005-0000-0000-000069010000}"/>
    <cellStyle name="60% - Accent2 6" xfId="526" xr:uid="{00000000-0005-0000-0000-00006A010000}"/>
    <cellStyle name="60% - Accent2 7" xfId="596" xr:uid="{00000000-0005-0000-0000-00006B010000}"/>
    <cellStyle name="60% - Accent2 8" xfId="534" xr:uid="{00000000-0005-0000-0000-00006C010000}"/>
    <cellStyle name="60% - Accent2 9" xfId="625" xr:uid="{00000000-0005-0000-0000-00006D010000}"/>
    <cellStyle name="60% - Accent3" xfId="43" builtinId="40" customBuiltin="1"/>
    <cellStyle name="60% - Accent3 2" xfId="44" xr:uid="{00000000-0005-0000-0000-00006F010000}"/>
    <cellStyle name="60% - Accent3 3" xfId="45" xr:uid="{00000000-0005-0000-0000-000070010000}"/>
    <cellStyle name="60% - Accent3 4" xfId="298" xr:uid="{00000000-0005-0000-0000-000071010000}"/>
    <cellStyle name="60% - Accent3 5" xfId="481" xr:uid="{00000000-0005-0000-0000-000072010000}"/>
    <cellStyle name="60% - Accent3 6" xfId="475" xr:uid="{00000000-0005-0000-0000-000073010000}"/>
    <cellStyle name="60% - Accent3 7" xfId="551" xr:uid="{00000000-0005-0000-0000-000074010000}"/>
    <cellStyle name="60% - Accent3 8" xfId="584" xr:uid="{00000000-0005-0000-0000-000075010000}"/>
    <cellStyle name="60% - Accent3 9" xfId="619" xr:uid="{00000000-0005-0000-0000-000076010000}"/>
    <cellStyle name="60% - Accent4" xfId="46" builtinId="44" customBuiltin="1"/>
    <cellStyle name="60% - Accent4 2" xfId="47" xr:uid="{00000000-0005-0000-0000-000078010000}"/>
    <cellStyle name="60% - Accent4 3" xfId="48" xr:uid="{00000000-0005-0000-0000-000079010000}"/>
    <cellStyle name="60% - Accent4 4" xfId="407" xr:uid="{00000000-0005-0000-0000-00007A010000}"/>
    <cellStyle name="60% - Accent4 5" xfId="480" xr:uid="{00000000-0005-0000-0000-00007B010000}"/>
    <cellStyle name="60% - Accent4 6" xfId="503" xr:uid="{00000000-0005-0000-0000-00007C010000}"/>
    <cellStyle name="60% - Accent4 7" xfId="575" xr:uid="{00000000-0005-0000-0000-00007D010000}"/>
    <cellStyle name="60% - Accent4 8" xfId="603" xr:uid="{00000000-0005-0000-0000-00007E010000}"/>
    <cellStyle name="60% - Accent4 9" xfId="627" xr:uid="{00000000-0005-0000-0000-00007F010000}"/>
    <cellStyle name="60% - Accent5" xfId="49" builtinId="48" customBuiltin="1"/>
    <cellStyle name="60% - Accent5 2" xfId="50" xr:uid="{00000000-0005-0000-0000-000081010000}"/>
    <cellStyle name="60% - Accent5 3" xfId="51" xr:uid="{00000000-0005-0000-0000-000082010000}"/>
    <cellStyle name="60% - Accent5 4" xfId="268" xr:uid="{00000000-0005-0000-0000-000083010000}"/>
    <cellStyle name="60% - Accent5 5" xfId="479" xr:uid="{00000000-0005-0000-0000-000084010000}"/>
    <cellStyle name="60% - Accent5 6" xfId="504" xr:uid="{00000000-0005-0000-0000-000085010000}"/>
    <cellStyle name="60% - Accent5 7" xfId="525" xr:uid="{00000000-0005-0000-0000-000086010000}"/>
    <cellStyle name="60% - Accent5 8" xfId="605" xr:uid="{00000000-0005-0000-0000-000087010000}"/>
    <cellStyle name="60% - Accent5 9" xfId="507" xr:uid="{00000000-0005-0000-0000-000088010000}"/>
    <cellStyle name="60% - Accent6" xfId="52" builtinId="52" customBuiltin="1"/>
    <cellStyle name="60% - Accent6 2" xfId="53" xr:uid="{00000000-0005-0000-0000-00008A010000}"/>
    <cellStyle name="60% - Accent6 3" xfId="54" xr:uid="{00000000-0005-0000-0000-00008B010000}"/>
    <cellStyle name="60% - Accent6 4" xfId="411" xr:uid="{00000000-0005-0000-0000-00008C010000}"/>
    <cellStyle name="60% - Accent6 5" xfId="476" xr:uid="{00000000-0005-0000-0000-00008D010000}"/>
    <cellStyle name="60% - Accent6 6" xfId="555" xr:uid="{00000000-0005-0000-0000-00008E010000}"/>
    <cellStyle name="60% - Accent6 7" xfId="486" xr:uid="{00000000-0005-0000-0000-00008F010000}"/>
    <cellStyle name="60% - Accent6 8" xfId="609" xr:uid="{00000000-0005-0000-0000-000090010000}"/>
    <cellStyle name="60% - Accent6 9" xfId="634" xr:uid="{00000000-0005-0000-0000-000091010000}"/>
    <cellStyle name="Accent1" xfId="55" builtinId="29" customBuiltin="1"/>
    <cellStyle name="Accent1 2" xfId="56" xr:uid="{00000000-0005-0000-0000-000093010000}"/>
    <cellStyle name="Accent1 3" xfId="57" xr:uid="{00000000-0005-0000-0000-000094010000}"/>
    <cellStyle name="Accent1 4" xfId="397" xr:uid="{00000000-0005-0000-0000-000095010000}"/>
    <cellStyle name="Accent1 5" xfId="474" xr:uid="{00000000-0005-0000-0000-000096010000}"/>
    <cellStyle name="Accent1 6" xfId="540" xr:uid="{00000000-0005-0000-0000-000097010000}"/>
    <cellStyle name="Accent1 7" xfId="593" xr:uid="{00000000-0005-0000-0000-000098010000}"/>
    <cellStyle name="Accent1 8" xfId="622" xr:uid="{00000000-0005-0000-0000-000099010000}"/>
    <cellStyle name="Accent1 9" xfId="588" xr:uid="{00000000-0005-0000-0000-00009A010000}"/>
    <cellStyle name="Accent2" xfId="58" builtinId="33" customBuiltin="1"/>
    <cellStyle name="Accent2 2" xfId="59" xr:uid="{00000000-0005-0000-0000-00009C010000}"/>
    <cellStyle name="Accent2 3" xfId="60" xr:uid="{00000000-0005-0000-0000-00009D010000}"/>
    <cellStyle name="Accent2 4" xfId="399" xr:uid="{00000000-0005-0000-0000-00009E010000}"/>
    <cellStyle name="Accent2 5" xfId="472" xr:uid="{00000000-0005-0000-0000-00009F010000}"/>
    <cellStyle name="Accent2 6" xfId="506" xr:uid="{00000000-0005-0000-0000-0000A0010000}"/>
    <cellStyle name="Accent2 7" xfId="557" xr:uid="{00000000-0005-0000-0000-0000A1010000}"/>
    <cellStyle name="Accent2 8" xfId="560" xr:uid="{00000000-0005-0000-0000-0000A2010000}"/>
    <cellStyle name="Accent2 9" xfId="586" xr:uid="{00000000-0005-0000-0000-0000A3010000}"/>
    <cellStyle name="Accent3" xfId="61" builtinId="37" customBuiltin="1"/>
    <cellStyle name="Accent3 2" xfId="62" xr:uid="{00000000-0005-0000-0000-0000A5010000}"/>
    <cellStyle name="Accent3 3" xfId="63" xr:uid="{00000000-0005-0000-0000-0000A6010000}"/>
    <cellStyle name="Accent3 4" xfId="293" xr:uid="{00000000-0005-0000-0000-0000A7010000}"/>
    <cellStyle name="Accent3 5" xfId="469" xr:uid="{00000000-0005-0000-0000-0000A8010000}"/>
    <cellStyle name="Accent3 6" xfId="458" xr:uid="{00000000-0005-0000-0000-0000A9010000}"/>
    <cellStyle name="Accent3 7" xfId="532" xr:uid="{00000000-0005-0000-0000-0000AA010000}"/>
    <cellStyle name="Accent3 8" xfId="539" xr:uid="{00000000-0005-0000-0000-0000AB010000}"/>
    <cellStyle name="Accent3 9" xfId="537" xr:uid="{00000000-0005-0000-0000-0000AC010000}"/>
    <cellStyle name="Accent4" xfId="64" builtinId="41" customBuiltin="1"/>
    <cellStyle name="Accent4 2" xfId="65" xr:uid="{00000000-0005-0000-0000-0000AE010000}"/>
    <cellStyle name="Accent4 3" xfId="66" xr:uid="{00000000-0005-0000-0000-0000AF010000}"/>
    <cellStyle name="Accent4 4" xfId="396" xr:uid="{00000000-0005-0000-0000-0000B0010000}"/>
    <cellStyle name="Accent4 5" xfId="466" xr:uid="{00000000-0005-0000-0000-0000B1010000}"/>
    <cellStyle name="Accent4 6" xfId="542" xr:uid="{00000000-0005-0000-0000-0000B2010000}"/>
    <cellStyle name="Accent4 7" xfId="595" xr:uid="{00000000-0005-0000-0000-0000B3010000}"/>
    <cellStyle name="Accent4 8" xfId="545" xr:uid="{00000000-0005-0000-0000-0000B4010000}"/>
    <cellStyle name="Accent4 9" xfId="637" xr:uid="{00000000-0005-0000-0000-0000B5010000}"/>
    <cellStyle name="Accent5" xfId="67" builtinId="45" customBuiltin="1"/>
    <cellStyle name="Accent5 2" xfId="68" xr:uid="{00000000-0005-0000-0000-0000B7010000}"/>
    <cellStyle name="Accent5 3" xfId="69" xr:uid="{00000000-0005-0000-0000-0000B8010000}"/>
    <cellStyle name="Accent5 4" xfId="289" xr:uid="{00000000-0005-0000-0000-0000B9010000}"/>
    <cellStyle name="Accent5 5" xfId="464" xr:uid="{00000000-0005-0000-0000-0000BA010000}"/>
    <cellStyle name="Accent5 6" xfId="541" xr:uid="{00000000-0005-0000-0000-0000BB010000}"/>
    <cellStyle name="Accent5 7" xfId="487" xr:uid="{00000000-0005-0000-0000-0000BC010000}"/>
    <cellStyle name="Accent5 8" xfId="614" xr:uid="{00000000-0005-0000-0000-0000BD010000}"/>
    <cellStyle name="Accent5 9" xfId="582" xr:uid="{00000000-0005-0000-0000-0000BE010000}"/>
    <cellStyle name="Accent6" xfId="70" builtinId="49" customBuiltin="1"/>
    <cellStyle name="Accent6 2" xfId="71" xr:uid="{00000000-0005-0000-0000-0000C0010000}"/>
    <cellStyle name="Accent6 3" xfId="72" xr:uid="{00000000-0005-0000-0000-0000C1010000}"/>
    <cellStyle name="Accent6 4" xfId="402" xr:uid="{00000000-0005-0000-0000-0000C2010000}"/>
    <cellStyle name="Accent6 5" xfId="462" xr:uid="{00000000-0005-0000-0000-0000C3010000}"/>
    <cellStyle name="Accent6 6" xfId="465" xr:uid="{00000000-0005-0000-0000-0000C4010000}"/>
    <cellStyle name="Accent6 7" xfId="576" xr:uid="{00000000-0005-0000-0000-0000C5010000}"/>
    <cellStyle name="Accent6 8" xfId="628" xr:uid="{00000000-0005-0000-0000-0000C6010000}"/>
    <cellStyle name="Accent6 9" xfId="617" xr:uid="{00000000-0005-0000-0000-0000C7010000}"/>
    <cellStyle name="Bad" xfId="73" builtinId="27" customBuiltin="1"/>
    <cellStyle name="Bad 2" xfId="74" xr:uid="{00000000-0005-0000-0000-0000C9010000}"/>
    <cellStyle name="Bad 3" xfId="75" xr:uid="{00000000-0005-0000-0000-0000CA010000}"/>
    <cellStyle name="Bad 4" xfId="301" xr:uid="{00000000-0005-0000-0000-0000CB010000}"/>
    <cellStyle name="Bad 5" xfId="461" xr:uid="{00000000-0005-0000-0000-0000CC010000}"/>
    <cellStyle name="Bad 6" xfId="522" xr:uid="{00000000-0005-0000-0000-0000CD010000}"/>
    <cellStyle name="Bad 7" xfId="518" xr:uid="{00000000-0005-0000-0000-0000CE010000}"/>
    <cellStyle name="Bad 8" xfId="269" xr:uid="{00000000-0005-0000-0000-0000CF010000}"/>
    <cellStyle name="Bad 9" xfId="607" xr:uid="{00000000-0005-0000-0000-0000D0010000}"/>
    <cellStyle name="Calculation" xfId="76" builtinId="22" customBuiltin="1"/>
    <cellStyle name="Calculation 2" xfId="77" xr:uid="{00000000-0005-0000-0000-0000D2010000}"/>
    <cellStyle name="Calculation 2 2" xfId="178" xr:uid="{00000000-0005-0000-0000-0000D3010000}"/>
    <cellStyle name="Calculation 3" xfId="78" xr:uid="{00000000-0005-0000-0000-0000D4010000}"/>
    <cellStyle name="Calculation 3 2" xfId="179" xr:uid="{00000000-0005-0000-0000-0000D5010000}"/>
    <cellStyle name="Calculation 4" xfId="292" xr:uid="{00000000-0005-0000-0000-0000D6010000}"/>
    <cellStyle name="Calculation 5" xfId="459" xr:uid="{00000000-0005-0000-0000-0000D7010000}"/>
    <cellStyle name="Calculation 6" xfId="549" xr:uid="{00000000-0005-0000-0000-0000D8010000}"/>
    <cellStyle name="Calculation 7" xfId="523" xr:uid="{00000000-0005-0000-0000-0000D9010000}"/>
    <cellStyle name="Calculation 8" xfId="496" xr:uid="{00000000-0005-0000-0000-0000DA010000}"/>
    <cellStyle name="Calculation 9" xfId="629" xr:uid="{00000000-0005-0000-0000-0000DB010000}"/>
    <cellStyle name="Check Cell" xfId="79" builtinId="23" customBuiltin="1"/>
    <cellStyle name="Check Cell 2" xfId="80" xr:uid="{00000000-0005-0000-0000-0000DD010000}"/>
    <cellStyle name="Check Cell 3" xfId="81" xr:uid="{00000000-0005-0000-0000-0000DE010000}"/>
    <cellStyle name="Check Cell 4" xfId="267" xr:uid="{00000000-0005-0000-0000-0000DF010000}"/>
    <cellStyle name="Check Cell 5" xfId="457" xr:uid="{00000000-0005-0000-0000-0000E0010000}"/>
    <cellStyle name="Check Cell 6" xfId="456" xr:uid="{00000000-0005-0000-0000-0000E1010000}"/>
    <cellStyle name="Check Cell 7" xfId="574" xr:uid="{00000000-0005-0000-0000-0000E2010000}"/>
    <cellStyle name="Check Cell 8" xfId="563" xr:uid="{00000000-0005-0000-0000-0000E3010000}"/>
    <cellStyle name="Check Cell 9" xfId="449" xr:uid="{00000000-0005-0000-0000-0000E4010000}"/>
    <cellStyle name="Comma 2" xfId="223" xr:uid="{00000000-0005-0000-0000-0000E5010000}"/>
    <cellStyle name="Comma 2 2" xfId="221" xr:uid="{00000000-0005-0000-0000-0000E6010000}"/>
    <cellStyle name="Comma 2 2 2" xfId="667" xr:uid="{00000000-0005-0000-0000-0000E7010000}"/>
    <cellStyle name="Comma 3" xfId="231" xr:uid="{00000000-0005-0000-0000-0000E8010000}"/>
    <cellStyle name="Comma 3 2" xfId="207" xr:uid="{00000000-0005-0000-0000-0000E9010000}"/>
    <cellStyle name="Comma 4" xfId="201" xr:uid="{00000000-0005-0000-0000-0000EA010000}"/>
    <cellStyle name="Comma 4 2" xfId="233" xr:uid="{00000000-0005-0000-0000-0000EB010000}"/>
    <cellStyle name="Comma 5" xfId="220" xr:uid="{00000000-0005-0000-0000-0000EC010000}"/>
    <cellStyle name="Comma 5 2" xfId="346" xr:uid="{00000000-0005-0000-0000-0000ED010000}"/>
    <cellStyle name="Comma 5 2 2" xfId="363" xr:uid="{00000000-0005-0000-0000-0000EE010000}"/>
    <cellStyle name="Comma 5 3" xfId="376" xr:uid="{00000000-0005-0000-0000-0000EF010000}"/>
    <cellStyle name="Comma 6" xfId="335" xr:uid="{00000000-0005-0000-0000-0000F0010000}"/>
    <cellStyle name="Comma 6 2" xfId="367" xr:uid="{00000000-0005-0000-0000-0000F1010000}"/>
    <cellStyle name="Comma 7" xfId="419" xr:uid="{00000000-0005-0000-0000-0000F2010000}"/>
    <cellStyle name="Comma 8" xfId="439" xr:uid="{00000000-0005-0000-0000-0000F3010000}"/>
    <cellStyle name="Explanatory Text" xfId="82" builtinId="53" customBuiltin="1"/>
    <cellStyle name="Explanatory Text 2" xfId="83" xr:uid="{00000000-0005-0000-0000-0000F5010000}"/>
    <cellStyle name="Explanatory Text 3" xfId="84" xr:uid="{00000000-0005-0000-0000-0000F6010000}"/>
    <cellStyle name="Explanatory Text 4" xfId="297" xr:uid="{00000000-0005-0000-0000-0000F7010000}"/>
    <cellStyle name="Explanatory Text 5" xfId="453" xr:uid="{00000000-0005-0000-0000-0000F8010000}"/>
    <cellStyle name="Explanatory Text 6" xfId="530" xr:uid="{00000000-0005-0000-0000-0000F9010000}"/>
    <cellStyle name="Explanatory Text 7" xfId="502" xr:uid="{00000000-0005-0000-0000-0000FA010000}"/>
    <cellStyle name="Explanatory Text 8" xfId="597" xr:uid="{00000000-0005-0000-0000-0000FB010000}"/>
    <cellStyle name="Explanatory Text 9" xfId="510" xr:uid="{00000000-0005-0000-0000-0000FC010000}"/>
    <cellStyle name="Good" xfId="85" builtinId="26" customBuiltin="1"/>
    <cellStyle name="Good 2" xfId="86" xr:uid="{00000000-0005-0000-0000-0000FE010000}"/>
    <cellStyle name="Good 3" xfId="87" xr:uid="{00000000-0005-0000-0000-0000FF010000}"/>
    <cellStyle name="Good 4" xfId="400" xr:uid="{00000000-0005-0000-0000-000000020000}"/>
    <cellStyle name="Good 5" xfId="452" xr:uid="{00000000-0005-0000-0000-000001020000}"/>
    <cellStyle name="Good 6" xfId="550" xr:uid="{00000000-0005-0000-0000-000002020000}"/>
    <cellStyle name="Good 7" xfId="280" xr:uid="{00000000-0005-0000-0000-000003020000}"/>
    <cellStyle name="Good 8" xfId="606" xr:uid="{00000000-0005-0000-0000-000004020000}"/>
    <cellStyle name="Good 9" xfId="556" xr:uid="{00000000-0005-0000-0000-000005020000}"/>
    <cellStyle name="Heading 1" xfId="88" builtinId="16" customBuiltin="1"/>
    <cellStyle name="Heading 1 2" xfId="89" xr:uid="{00000000-0005-0000-0000-000007020000}"/>
    <cellStyle name="Heading 1 3" xfId="90" xr:uid="{00000000-0005-0000-0000-000008020000}"/>
    <cellStyle name="Heading 1 4" xfId="377" xr:uid="{00000000-0005-0000-0000-000009020000}"/>
    <cellStyle name="Heading 1 5" xfId="450" xr:uid="{00000000-0005-0000-0000-00000A020000}"/>
    <cellStyle name="Heading 1 6" xfId="455" xr:uid="{00000000-0005-0000-0000-00000B020000}"/>
    <cellStyle name="Heading 1 7" xfId="535" xr:uid="{00000000-0005-0000-0000-00000C020000}"/>
    <cellStyle name="Heading 1 8" xfId="602" xr:uid="{00000000-0005-0000-0000-00000D020000}"/>
    <cellStyle name="Heading 1 9" xfId="552" xr:uid="{00000000-0005-0000-0000-00000E020000}"/>
    <cellStyle name="Heading 2" xfId="91" builtinId="17" customBuiltin="1"/>
    <cellStyle name="Heading 2 2" xfId="92" xr:uid="{00000000-0005-0000-0000-000010020000}"/>
    <cellStyle name="Heading 2 3" xfId="93" xr:uid="{00000000-0005-0000-0000-000011020000}"/>
    <cellStyle name="Heading 2 4" xfId="405" xr:uid="{00000000-0005-0000-0000-000012020000}"/>
    <cellStyle name="Heading 2 5" xfId="448" xr:uid="{00000000-0005-0000-0000-000013020000}"/>
    <cellStyle name="Heading 2 6" xfId="513" xr:uid="{00000000-0005-0000-0000-000014020000}"/>
    <cellStyle name="Heading 2 7" xfId="577" xr:uid="{00000000-0005-0000-0000-000015020000}"/>
    <cellStyle name="Heading 2 8" xfId="587" xr:uid="{00000000-0005-0000-0000-000016020000}"/>
    <cellStyle name="Heading 2 9" xfId="635" xr:uid="{00000000-0005-0000-0000-000017020000}"/>
    <cellStyle name="Heading 3" xfId="94" builtinId="18" customBuiltin="1"/>
    <cellStyle name="Heading 3 2" xfId="95" xr:uid="{00000000-0005-0000-0000-000019020000}"/>
    <cellStyle name="Heading 3 3" xfId="96" xr:uid="{00000000-0005-0000-0000-00001A020000}"/>
    <cellStyle name="Heading 3 4" xfId="290" xr:uid="{00000000-0005-0000-0000-00001B020000}"/>
    <cellStyle name="Heading 3 5" xfId="446" xr:uid="{00000000-0005-0000-0000-00001C020000}"/>
    <cellStyle name="Heading 3 6" xfId="544" xr:uid="{00000000-0005-0000-0000-00001D020000}"/>
    <cellStyle name="Heading 3 7" xfId="470" xr:uid="{00000000-0005-0000-0000-00001E020000}"/>
    <cellStyle name="Heading 3 8" xfId="616" xr:uid="{00000000-0005-0000-0000-00001F020000}"/>
    <cellStyle name="Heading 3 9" xfId="594" xr:uid="{00000000-0005-0000-0000-000020020000}"/>
    <cellStyle name="Heading 4" xfId="97" builtinId="19" customBuiltin="1"/>
    <cellStyle name="Heading 4 2" xfId="98" xr:uid="{00000000-0005-0000-0000-000022020000}"/>
    <cellStyle name="Heading 4 3" xfId="99" xr:uid="{00000000-0005-0000-0000-000023020000}"/>
    <cellStyle name="Heading 4 4" xfId="296" xr:uid="{00000000-0005-0000-0000-000024020000}"/>
    <cellStyle name="Heading 4 5" xfId="444" xr:uid="{00000000-0005-0000-0000-000025020000}"/>
    <cellStyle name="Heading 4 6" xfId="460" xr:uid="{00000000-0005-0000-0000-000026020000}"/>
    <cellStyle name="Heading 4 7" xfId="527" xr:uid="{00000000-0005-0000-0000-000027020000}"/>
    <cellStyle name="Heading 4 8" xfId="505" xr:uid="{00000000-0005-0000-0000-000028020000}"/>
    <cellStyle name="Heading 4 9" xfId="615" xr:uid="{00000000-0005-0000-0000-000029020000}"/>
    <cellStyle name="Input" xfId="100" builtinId="20" customBuiltin="1"/>
    <cellStyle name="Input 2" xfId="101" xr:uid="{00000000-0005-0000-0000-00002B020000}"/>
    <cellStyle name="Input 2 2" xfId="180" xr:uid="{00000000-0005-0000-0000-00002C020000}"/>
    <cellStyle name="Input 3" xfId="102" xr:uid="{00000000-0005-0000-0000-00002D020000}"/>
    <cellStyle name="Input 3 2" xfId="181" xr:uid="{00000000-0005-0000-0000-00002E020000}"/>
    <cellStyle name="Input 4" xfId="271" xr:uid="{00000000-0005-0000-0000-00002F020000}"/>
    <cellStyle name="Input 5" xfId="442" xr:uid="{00000000-0005-0000-0000-000030020000}"/>
    <cellStyle name="Input 6" xfId="520" xr:uid="{00000000-0005-0000-0000-000031020000}"/>
    <cellStyle name="Input 7" xfId="473" xr:uid="{00000000-0005-0000-0000-000032020000}"/>
    <cellStyle name="Input 8" xfId="572" xr:uid="{00000000-0005-0000-0000-000033020000}"/>
    <cellStyle name="Input 9" xfId="583" xr:uid="{00000000-0005-0000-0000-000034020000}"/>
    <cellStyle name="Linked Cell" xfId="103" builtinId="24" customBuiltin="1"/>
    <cellStyle name="Linked Cell 2" xfId="104" xr:uid="{00000000-0005-0000-0000-000036020000}"/>
    <cellStyle name="Linked Cell 3" xfId="105" xr:uid="{00000000-0005-0000-0000-000037020000}"/>
    <cellStyle name="Linked Cell 4" xfId="302" xr:uid="{00000000-0005-0000-0000-000038020000}"/>
    <cellStyle name="Linked Cell 5" xfId="440" xr:uid="{00000000-0005-0000-0000-000039020000}"/>
    <cellStyle name="Linked Cell 6" xfId="553" xr:uid="{00000000-0005-0000-0000-00003A020000}"/>
    <cellStyle name="Linked Cell 7" xfId="570" xr:uid="{00000000-0005-0000-0000-00003B020000}"/>
    <cellStyle name="Linked Cell 8" xfId="573" xr:uid="{00000000-0005-0000-0000-00003C020000}"/>
    <cellStyle name="Linked Cell 9" xfId="468" xr:uid="{00000000-0005-0000-0000-00003D020000}"/>
    <cellStyle name="Map Labels" xfId="666" xr:uid="{00000000-0005-0000-0000-00003E020000}"/>
    <cellStyle name="Map Legend" xfId="664" xr:uid="{00000000-0005-0000-0000-00003F020000}"/>
    <cellStyle name="Map Title" xfId="655" xr:uid="{00000000-0005-0000-0000-000040020000}"/>
    <cellStyle name="Neutral" xfId="106" builtinId="28" customBuiltin="1"/>
    <cellStyle name="Neutral 2" xfId="107" xr:uid="{00000000-0005-0000-0000-000042020000}"/>
    <cellStyle name="Neutral 3" xfId="108" xr:uid="{00000000-0005-0000-0000-000043020000}"/>
    <cellStyle name="Neutral 4" xfId="414" xr:uid="{00000000-0005-0000-0000-000044020000}"/>
    <cellStyle name="Neutral 5" xfId="501" xr:uid="{00000000-0005-0000-0000-000045020000}"/>
    <cellStyle name="Neutral 6" xfId="488" xr:uid="{00000000-0005-0000-0000-000046020000}"/>
    <cellStyle name="Neutral 7" xfId="536" xr:uid="{00000000-0005-0000-0000-000047020000}"/>
    <cellStyle name="Neutral 8" xfId="618" xr:uid="{00000000-0005-0000-0000-000048020000}"/>
    <cellStyle name="Neutral 9" xfId="578" xr:uid="{00000000-0005-0000-0000-000049020000}"/>
    <cellStyle name="Normal" xfId="0" builtinId="0"/>
    <cellStyle name="Normal 10" xfId="200" xr:uid="{00000000-0005-0000-0000-00004B020000}"/>
    <cellStyle name="Normal 10 2" xfId="219" xr:uid="{00000000-0005-0000-0000-00004C020000}"/>
    <cellStyle name="Normal 10 2 2" xfId="421" xr:uid="{00000000-0005-0000-0000-00004D020000}"/>
    <cellStyle name="Normal 10 3" xfId="345" xr:uid="{00000000-0005-0000-0000-00004E020000}"/>
    <cellStyle name="Normal 10 3 2" xfId="294" xr:uid="{00000000-0005-0000-0000-00004F020000}"/>
    <cellStyle name="Normal 10 3 3" xfId="799" xr:uid="{00000000-0005-0000-0000-000050020000}"/>
    <cellStyle name="Normal 10 4" xfId="711" xr:uid="{00000000-0005-0000-0000-000051020000}"/>
    <cellStyle name="Normal 11" xfId="176" xr:uid="{00000000-0005-0000-0000-000052020000}"/>
    <cellStyle name="Normal 11 2" xfId="332" xr:uid="{00000000-0005-0000-0000-000053020000}"/>
    <cellStyle name="Normal 11 2 2" xfId="420" xr:uid="{00000000-0005-0000-0000-000054020000}"/>
    <cellStyle name="Normal 11 2 2 2" xfId="847" xr:uid="{00000000-0005-0000-0000-000055020000}"/>
    <cellStyle name="Normal 11 3" xfId="334" xr:uid="{00000000-0005-0000-0000-000056020000}"/>
    <cellStyle name="Normal 11 3 2" xfId="789" xr:uid="{00000000-0005-0000-0000-000057020000}"/>
    <cellStyle name="Normal 12" xfId="162" xr:uid="{00000000-0005-0000-0000-000058020000}"/>
    <cellStyle name="Normal 12 2" xfId="318" xr:uid="{00000000-0005-0000-0000-000059020000}"/>
    <cellStyle name="Normal 12 2 2" xfId="775" xr:uid="{00000000-0005-0000-0000-00005A020000}"/>
    <cellStyle name="Normal 12 3" xfId="418" xr:uid="{00000000-0005-0000-0000-00005B020000}"/>
    <cellStyle name="Normal 12 4" xfId="691" xr:uid="{00000000-0005-0000-0000-00005C020000}"/>
    <cellStyle name="Normal 13" xfId="252" xr:uid="{00000000-0005-0000-0000-00005D020000}"/>
    <cellStyle name="Normal 13 2" xfId="381" xr:uid="{00000000-0005-0000-0000-00005E020000}"/>
    <cellStyle name="Normal 13 2 2" xfId="825" xr:uid="{00000000-0005-0000-0000-00005F020000}"/>
    <cellStyle name="Normal 13 3" xfId="521" xr:uid="{00000000-0005-0000-0000-000060020000}"/>
    <cellStyle name="Normal 13 4" xfId="736" xr:uid="{00000000-0005-0000-0000-000061020000}"/>
    <cellStyle name="Normal 14" xfId="313" xr:uid="{00000000-0005-0000-0000-000062020000}"/>
    <cellStyle name="Normal 14 2" xfId="640" xr:uid="{00000000-0005-0000-0000-000063020000}"/>
    <cellStyle name="Normal 14 2 2" xfId="862" xr:uid="{00000000-0005-0000-0000-000064020000}"/>
    <cellStyle name="Normal 15" xfId="266" xr:uid="{00000000-0005-0000-0000-000065020000}"/>
    <cellStyle name="Normal 15 2" xfId="373" xr:uid="{00000000-0005-0000-0000-000066020000}"/>
    <cellStyle name="Normal 15 3" xfId="750" xr:uid="{00000000-0005-0000-0000-000067020000}"/>
    <cellStyle name="Normal 16" xfId="684" xr:uid="{00000000-0005-0000-0000-000068020000}"/>
    <cellStyle name="Normal 17" xfId="670" xr:uid="{00000000-0005-0000-0000-000069020000}"/>
    <cellStyle name="Normal 2" xfId="109" xr:uid="{00000000-0005-0000-0000-00006A020000}"/>
    <cellStyle name="Normal 2 2" xfId="110" xr:uid="{00000000-0005-0000-0000-00006B020000}"/>
    <cellStyle name="Normal 2 2 2" xfId="218" xr:uid="{00000000-0005-0000-0000-00006C020000}"/>
    <cellStyle name="Normal 2 2 3" xfId="232" xr:uid="{00000000-0005-0000-0000-00006D020000}"/>
    <cellStyle name="Normal 2 2 4" xfId="183" xr:uid="{00000000-0005-0000-0000-00006E020000}"/>
    <cellStyle name="Normal 2 3" xfId="217" xr:uid="{00000000-0005-0000-0000-00006F020000}"/>
    <cellStyle name="Normal 2 3 2" xfId="225" xr:uid="{00000000-0005-0000-0000-000070020000}"/>
    <cellStyle name="Normal 2 3 2 2" xfId="665" xr:uid="{00000000-0005-0000-0000-000071020000}"/>
    <cellStyle name="Normal 2 4" xfId="222" xr:uid="{00000000-0005-0000-0000-000072020000}"/>
    <cellStyle name="Normal 2 5" xfId="234" xr:uid="{00000000-0005-0000-0000-000073020000}"/>
    <cellStyle name="Normal 2 6" xfId="182" xr:uid="{00000000-0005-0000-0000-000074020000}"/>
    <cellStyle name="Normal 3" xfId="111" xr:uid="{00000000-0005-0000-0000-000075020000}"/>
    <cellStyle name="Normal 3 2" xfId="236" xr:uid="{00000000-0005-0000-0000-000076020000}"/>
    <cellStyle name="Normal 3 2 2" xfId="237" xr:uid="{00000000-0005-0000-0000-000077020000}"/>
    <cellStyle name="Normal 3 3" xfId="238" xr:uid="{00000000-0005-0000-0000-000078020000}"/>
    <cellStyle name="Normal 3 3 2" xfId="375" xr:uid="{00000000-0005-0000-0000-000079020000}"/>
    <cellStyle name="Normal 3 3 2 2" xfId="424" xr:uid="{00000000-0005-0000-0000-00007A020000}"/>
    <cellStyle name="Normal 3 3 2 2 2" xfId="849" xr:uid="{00000000-0005-0000-0000-00007B020000}"/>
    <cellStyle name="Normal 3 3 2 3" xfId="821" xr:uid="{00000000-0005-0000-0000-00007C020000}"/>
    <cellStyle name="Normal 3 3 3" xfId="408" xr:uid="{00000000-0005-0000-0000-00007D020000}"/>
    <cellStyle name="Normal 3 3 3 2" xfId="842" xr:uid="{00000000-0005-0000-0000-00007E020000}"/>
    <cellStyle name="Normal 3 3 4" xfId="732" xr:uid="{00000000-0005-0000-0000-00007F020000}"/>
    <cellStyle name="Normal 3 4" xfId="239" xr:uid="{00000000-0005-0000-0000-000080020000}"/>
    <cellStyle name="Normal 3 4 2" xfId="412" xr:uid="{00000000-0005-0000-0000-000081020000}"/>
    <cellStyle name="Normal 3 4 2 2" xfId="661" xr:uid="{00000000-0005-0000-0000-000082020000}"/>
    <cellStyle name="Normal 3 4 2 2 2" xfId="878" xr:uid="{00000000-0005-0000-0000-000083020000}"/>
    <cellStyle name="Normal 3 4 3" xfId="657" xr:uid="{00000000-0005-0000-0000-000084020000}"/>
    <cellStyle name="Normal 3 4 3 2" xfId="876" xr:uid="{00000000-0005-0000-0000-000085020000}"/>
    <cellStyle name="Normal 3 5" xfId="235" xr:uid="{00000000-0005-0000-0000-000086020000}"/>
    <cellStyle name="Normal 3 5 2" xfId="374" xr:uid="{00000000-0005-0000-0000-000087020000}"/>
    <cellStyle name="Normal 3 5 2 2" xfId="820" xr:uid="{00000000-0005-0000-0000-000088020000}"/>
    <cellStyle name="Normal 3 5 3" xfId="731" xr:uid="{00000000-0005-0000-0000-000089020000}"/>
    <cellStyle name="Normal 3 6" xfId="184" xr:uid="{00000000-0005-0000-0000-00008A020000}"/>
    <cellStyle name="Normal 3 6 2" xfId="662" xr:uid="{00000000-0005-0000-0000-00008B020000}"/>
    <cellStyle name="Normal 3 6 2 2" xfId="879" xr:uid="{00000000-0005-0000-0000-00008C020000}"/>
    <cellStyle name="Normal 3 6 3" xfId="299" xr:uid="{00000000-0005-0000-0000-00008D020000}"/>
    <cellStyle name="Normal 3 6 3 2" xfId="766" xr:uid="{00000000-0005-0000-0000-00008E020000}"/>
    <cellStyle name="Normal 4" xfId="112" xr:uid="{00000000-0005-0000-0000-00008F020000}"/>
    <cellStyle name="Normal 4 2" xfId="241" xr:uid="{00000000-0005-0000-0000-000090020000}"/>
    <cellStyle name="Normal 4 3" xfId="242" xr:uid="{00000000-0005-0000-0000-000091020000}"/>
    <cellStyle name="Normal 4 3 2" xfId="668" xr:uid="{00000000-0005-0000-0000-000092020000}"/>
    <cellStyle name="Normal 4 3 3" xfId="669" xr:uid="{00000000-0005-0000-0000-000093020000}"/>
    <cellStyle name="Normal 4 3 4" xfId="663" xr:uid="{00000000-0005-0000-0000-000094020000}"/>
    <cellStyle name="Normal 4 3 5" xfId="658" xr:uid="{00000000-0005-0000-0000-000095020000}"/>
    <cellStyle name="Normal 4 4" xfId="240" xr:uid="{00000000-0005-0000-0000-000096020000}"/>
    <cellStyle name="Normal 4 5" xfId="185" xr:uid="{00000000-0005-0000-0000-000097020000}"/>
    <cellStyle name="Normal 5" xfId="113" xr:uid="{00000000-0005-0000-0000-000098020000}"/>
    <cellStyle name="Normal 5 2" xfId="114" xr:uid="{00000000-0005-0000-0000-000099020000}"/>
    <cellStyle name="Normal 5 2 2" xfId="245" xr:uid="{00000000-0005-0000-0000-00009A020000}"/>
    <cellStyle name="Normal 5 2 3" xfId="244" xr:uid="{00000000-0005-0000-0000-00009B020000}"/>
    <cellStyle name="Normal 5 2 3 2" xfId="378" xr:uid="{00000000-0005-0000-0000-00009C020000}"/>
    <cellStyle name="Normal 5 2 3 2 2" xfId="822" xr:uid="{00000000-0005-0000-0000-00009D020000}"/>
    <cellStyle name="Normal 5 2 3 3" xfId="733" xr:uid="{00000000-0005-0000-0000-00009E020000}"/>
    <cellStyle name="Normal 5 2 4" xfId="305" xr:uid="{00000000-0005-0000-0000-00009F020000}"/>
    <cellStyle name="Normal 5 3" xfId="115" xr:uid="{00000000-0005-0000-0000-0000A0020000}"/>
    <cellStyle name="Normal 5 3 2" xfId="246" xr:uid="{00000000-0005-0000-0000-0000A1020000}"/>
    <cellStyle name="Normal 5 3 3" xfId="288" xr:uid="{00000000-0005-0000-0000-0000A2020000}"/>
    <cellStyle name="Normal 5 3 3 2" xfId="764" xr:uid="{00000000-0005-0000-0000-0000A3020000}"/>
    <cellStyle name="Normal 5 3 4" xfId="686" xr:uid="{00000000-0005-0000-0000-0000A4020000}"/>
    <cellStyle name="Normal 5 4" xfId="116" xr:uid="{00000000-0005-0000-0000-0000A5020000}"/>
    <cellStyle name="Normal 5 4 2" xfId="243" xr:uid="{00000000-0005-0000-0000-0000A6020000}"/>
    <cellStyle name="Normal 5 4 3" xfId="314" xr:uid="{00000000-0005-0000-0000-0000A7020000}"/>
    <cellStyle name="Normal 5 5" xfId="186" xr:uid="{00000000-0005-0000-0000-0000A8020000}"/>
    <cellStyle name="Normal 5 6" xfId="685" xr:uid="{00000000-0005-0000-0000-0000A9020000}"/>
    <cellStyle name="Normal 6" xfId="117" xr:uid="{00000000-0005-0000-0000-0000AA020000}"/>
    <cellStyle name="Normal 6 2" xfId="118" xr:uid="{00000000-0005-0000-0000-0000AB020000}"/>
    <cellStyle name="Normal 6 2 2" xfId="197" xr:uid="{00000000-0005-0000-0000-0000AC020000}"/>
    <cellStyle name="Normal 6 2 2 2" xfId="228" xr:uid="{00000000-0005-0000-0000-0000AD020000}"/>
    <cellStyle name="Normal 6 2 2 2 2" xfId="370" xr:uid="{00000000-0005-0000-0000-0000AE020000}"/>
    <cellStyle name="Normal 6 2 2 2 2 2" xfId="817" xr:uid="{00000000-0005-0000-0000-0000AF020000}"/>
    <cellStyle name="Normal 6 2 2 2 3" xfId="728" xr:uid="{00000000-0005-0000-0000-0000B0020000}"/>
    <cellStyle name="Normal 6 2 2 3" xfId="342" xr:uid="{00000000-0005-0000-0000-0000B1020000}"/>
    <cellStyle name="Normal 6 2 2 3 2" xfId="796" xr:uid="{00000000-0005-0000-0000-0000B2020000}"/>
    <cellStyle name="Normal 6 2 2 4" xfId="270" xr:uid="{00000000-0005-0000-0000-0000B3020000}"/>
    <cellStyle name="Normal 6 2 2 5" xfId="708" xr:uid="{00000000-0005-0000-0000-0000B4020000}"/>
    <cellStyle name="Normal 6 2 3" xfId="226" xr:uid="{00000000-0005-0000-0000-0000B5020000}"/>
    <cellStyle name="Normal 6 2 3 2" xfId="368" xr:uid="{00000000-0005-0000-0000-0000B6020000}"/>
    <cellStyle name="Normal 6 2 3 2 2" xfId="815" xr:uid="{00000000-0005-0000-0000-0000B7020000}"/>
    <cellStyle name="Normal 6 2 3 3" xfId="726" xr:uid="{00000000-0005-0000-0000-0000B8020000}"/>
    <cellStyle name="Normal 6 2 4" xfId="247" xr:uid="{00000000-0005-0000-0000-0000B9020000}"/>
    <cellStyle name="Normal 6 2 5" xfId="195" xr:uid="{00000000-0005-0000-0000-0000BA020000}"/>
    <cellStyle name="Normal 6 2 5 2" xfId="340" xr:uid="{00000000-0005-0000-0000-0000BB020000}"/>
    <cellStyle name="Normal 6 2 5 2 2" xfId="794" xr:uid="{00000000-0005-0000-0000-0000BC020000}"/>
    <cellStyle name="Normal 6 2 5 3" xfId="706" xr:uid="{00000000-0005-0000-0000-0000BD020000}"/>
    <cellStyle name="Normal 6 2 6" xfId="307" xr:uid="{00000000-0005-0000-0000-0000BE020000}"/>
    <cellStyle name="Normal 6 2 6 2" xfId="770" xr:uid="{00000000-0005-0000-0000-0000BF020000}"/>
    <cellStyle name="Normal 6 2 7" xfId="687" xr:uid="{00000000-0005-0000-0000-0000C0020000}"/>
    <cellStyle name="Normal 6 3" xfId="119" xr:uid="{00000000-0005-0000-0000-0000C1020000}"/>
    <cellStyle name="Normal 6 3 2" xfId="227" xr:uid="{00000000-0005-0000-0000-0000C2020000}"/>
    <cellStyle name="Normal 6 3 2 2" xfId="369" xr:uid="{00000000-0005-0000-0000-0000C3020000}"/>
    <cellStyle name="Normal 6 3 2 2 2" xfId="816" xr:uid="{00000000-0005-0000-0000-0000C4020000}"/>
    <cellStyle name="Normal 6 3 2 3" xfId="727" xr:uid="{00000000-0005-0000-0000-0000C5020000}"/>
    <cellStyle name="Normal 6 3 3" xfId="196" xr:uid="{00000000-0005-0000-0000-0000C6020000}"/>
    <cellStyle name="Normal 6 3 3 2" xfId="341" xr:uid="{00000000-0005-0000-0000-0000C7020000}"/>
    <cellStyle name="Normal 6 3 3 2 2" xfId="795" xr:uid="{00000000-0005-0000-0000-0000C8020000}"/>
    <cellStyle name="Normal 6 3 3 3" xfId="707" xr:uid="{00000000-0005-0000-0000-0000C9020000}"/>
    <cellStyle name="Normal 6 3 4" xfId="308" xr:uid="{00000000-0005-0000-0000-0000CA020000}"/>
    <cellStyle name="Normal 6 3 4 2" xfId="771" xr:uid="{00000000-0005-0000-0000-0000CB020000}"/>
    <cellStyle name="Normal 6 3 5" xfId="362" xr:uid="{00000000-0005-0000-0000-0000CC020000}"/>
    <cellStyle name="Normal 6 3 6" xfId="688" xr:uid="{00000000-0005-0000-0000-0000CD020000}"/>
    <cellStyle name="Normal 6 4" xfId="120" xr:uid="{00000000-0005-0000-0000-0000CE020000}"/>
    <cellStyle name="Normal 6 4 2" xfId="224" xr:uid="{00000000-0005-0000-0000-0000CF020000}"/>
    <cellStyle name="Normal 6 4 2 2" xfId="366" xr:uid="{00000000-0005-0000-0000-0000D0020000}"/>
    <cellStyle name="Normal 6 4 2 2 2" xfId="814" xr:uid="{00000000-0005-0000-0000-0000D1020000}"/>
    <cellStyle name="Normal 6 4 2 3" xfId="725" xr:uid="{00000000-0005-0000-0000-0000D2020000}"/>
    <cellStyle name="Normal 6 4 3" xfId="309" xr:uid="{00000000-0005-0000-0000-0000D3020000}"/>
    <cellStyle name="Normal 6 5" xfId="121" xr:uid="{00000000-0005-0000-0000-0000D4020000}"/>
    <cellStyle name="Normal 6 5 2" xfId="315" xr:uid="{00000000-0005-0000-0000-0000D5020000}"/>
    <cellStyle name="Normal 6 5 2 2" xfId="773" xr:uid="{00000000-0005-0000-0000-0000D6020000}"/>
    <cellStyle name="Normal 6 5 3" xfId="689" xr:uid="{00000000-0005-0000-0000-0000D7020000}"/>
    <cellStyle name="Normal 6 6" xfId="187" xr:uid="{00000000-0005-0000-0000-0000D8020000}"/>
    <cellStyle name="Normal 6 6 2" xfId="336" xr:uid="{00000000-0005-0000-0000-0000D9020000}"/>
    <cellStyle name="Normal 6 6 2 2" xfId="790" xr:uid="{00000000-0005-0000-0000-0000DA020000}"/>
    <cellStyle name="Normal 6 6 3" xfId="705" xr:uid="{00000000-0005-0000-0000-0000DB020000}"/>
    <cellStyle name="Normal 6 7" xfId="306" xr:uid="{00000000-0005-0000-0000-0000DC020000}"/>
    <cellStyle name="Normal 6 7 2" xfId="769" xr:uid="{00000000-0005-0000-0000-0000DD020000}"/>
    <cellStyle name="Normal 7" xfId="122" xr:uid="{00000000-0005-0000-0000-0000DE020000}"/>
    <cellStyle name="Normal 7 2" xfId="249" xr:uid="{00000000-0005-0000-0000-0000DF020000}"/>
    <cellStyle name="Normal 7 2 2" xfId="395" xr:uid="{00000000-0005-0000-0000-0000E0020000}"/>
    <cellStyle name="Normal 7 2 2 2" xfId="659" xr:uid="{00000000-0005-0000-0000-0000E1020000}"/>
    <cellStyle name="Normal 7 2 2 2 2" xfId="877" xr:uid="{00000000-0005-0000-0000-0000E2020000}"/>
    <cellStyle name="Normal 7 2 3" xfId="379" xr:uid="{00000000-0005-0000-0000-0000E3020000}"/>
    <cellStyle name="Normal 7 2 3 2" xfId="823" xr:uid="{00000000-0005-0000-0000-0000E4020000}"/>
    <cellStyle name="Normal 7 2 4" xfId="312" xr:uid="{00000000-0005-0000-0000-0000E5020000}"/>
    <cellStyle name="Normal 7 2 5" xfId="398" xr:uid="{00000000-0005-0000-0000-0000E6020000}"/>
    <cellStyle name="Normal 7 2 6" xfId="734" xr:uid="{00000000-0005-0000-0000-0000E7020000}"/>
    <cellStyle name="Normal 7 3" xfId="248" xr:uid="{00000000-0005-0000-0000-0000E8020000}"/>
    <cellStyle name="Normal 7 3 2" xfId="423" xr:uid="{00000000-0005-0000-0000-0000E9020000}"/>
    <cellStyle name="Normal 7 3 2 2" xfId="848" xr:uid="{00000000-0005-0000-0000-0000EA020000}"/>
    <cellStyle name="Normal 7 3 3" xfId="403" xr:uid="{00000000-0005-0000-0000-0000EB020000}"/>
    <cellStyle name="Normal 7 3 3 2" xfId="840" xr:uid="{00000000-0005-0000-0000-0000EC020000}"/>
    <cellStyle name="Normal 7 4" xfId="177" xr:uid="{00000000-0005-0000-0000-0000ED020000}"/>
    <cellStyle name="Normal 7 4 2" xfId="401" xr:uid="{00000000-0005-0000-0000-0000EE020000}"/>
    <cellStyle name="Normal 7 4 2 2" xfId="839" xr:uid="{00000000-0005-0000-0000-0000EF020000}"/>
    <cellStyle name="Normal 7 5" xfId="337" xr:uid="{00000000-0005-0000-0000-0000F0020000}"/>
    <cellStyle name="Normal 7 5 2" xfId="791" xr:uid="{00000000-0005-0000-0000-0000F1020000}"/>
    <cellStyle name="Normal 7 6" xfId="654" xr:uid="{00000000-0005-0000-0000-0000F2020000}"/>
    <cellStyle name="Normal 8" xfId="123" xr:uid="{00000000-0005-0000-0000-0000F3020000}"/>
    <cellStyle name="Normal 8 2" xfId="229" xr:uid="{00000000-0005-0000-0000-0000F4020000}"/>
    <cellStyle name="Normal 8 2 2" xfId="371" xr:uid="{00000000-0005-0000-0000-0000F5020000}"/>
    <cellStyle name="Normal 8 2 2 2" xfId="422" xr:uid="{00000000-0005-0000-0000-0000F6020000}"/>
    <cellStyle name="Normal 8 2 2 3" xfId="818" xr:uid="{00000000-0005-0000-0000-0000F7020000}"/>
    <cellStyle name="Normal 8 2 3" xfId="303" xr:uid="{00000000-0005-0000-0000-0000F8020000}"/>
    <cellStyle name="Normal 8 2 4" xfId="729" xr:uid="{00000000-0005-0000-0000-0000F9020000}"/>
    <cellStyle name="Normal 8 3" xfId="250" xr:uid="{00000000-0005-0000-0000-0000FA020000}"/>
    <cellStyle name="Normal 8 4" xfId="198" xr:uid="{00000000-0005-0000-0000-0000FB020000}"/>
    <cellStyle name="Normal 8 4 2" xfId="343" xr:uid="{00000000-0005-0000-0000-0000FC020000}"/>
    <cellStyle name="Normal 8 4 2 2" xfId="797" xr:uid="{00000000-0005-0000-0000-0000FD020000}"/>
    <cellStyle name="Normal 8 4 3" xfId="413" xr:uid="{00000000-0005-0000-0000-0000FE020000}"/>
    <cellStyle name="Normal 8 4 4" xfId="709" xr:uid="{00000000-0005-0000-0000-0000FF020000}"/>
    <cellStyle name="Normal 8 5" xfId="310" xr:uid="{00000000-0005-0000-0000-000000030000}"/>
    <cellStyle name="Normal 9" xfId="124" xr:uid="{00000000-0005-0000-0000-000001030000}"/>
    <cellStyle name="Normal 9 2" xfId="251" xr:uid="{00000000-0005-0000-0000-000002030000}"/>
    <cellStyle name="Normal 9 2 2" xfId="380" xr:uid="{00000000-0005-0000-0000-000003030000}"/>
    <cellStyle name="Normal 9 2 2 2" xfId="824" xr:uid="{00000000-0005-0000-0000-000004030000}"/>
    <cellStyle name="Normal 9 2 3" xfId="660" xr:uid="{00000000-0005-0000-0000-000005030000}"/>
    <cellStyle name="Normal 9 2 4" xfId="735" xr:uid="{00000000-0005-0000-0000-000006030000}"/>
    <cellStyle name="Normal 9 3" xfId="216" xr:uid="{00000000-0005-0000-0000-000007030000}"/>
    <cellStyle name="Normal 9 3 2" xfId="360" xr:uid="{00000000-0005-0000-0000-000008030000}"/>
    <cellStyle name="Normal 9 4" xfId="316" xr:uid="{00000000-0005-0000-0000-000009030000}"/>
    <cellStyle name="Normal 9 4 2" xfId="656" xr:uid="{00000000-0005-0000-0000-00000A030000}"/>
    <cellStyle name="Normal_2007" xfId="125" xr:uid="{00000000-0005-0000-0000-00000B030000}"/>
    <cellStyle name="Normal_Debra_DV_State_2002" xfId="126" xr:uid="{00000000-0005-0000-0000-00000C030000}"/>
    <cellStyle name="Normal_DV_county_off" xfId="127" xr:uid="{00000000-0005-0000-0000-00000D030000}"/>
    <cellStyle name="Normal_dvoff_cty01" xfId="128" xr:uid="{00000000-0005-0000-0000-00000E030000}"/>
    <cellStyle name="Normal_dvoff_cty01 2" xfId="129" xr:uid="{00000000-0005-0000-0000-00000F030000}"/>
    <cellStyle name="Normal_Format" xfId="130" xr:uid="{00000000-0005-0000-0000-000010030000}"/>
    <cellStyle name="Normal_Format (3)" xfId="131" xr:uid="{00000000-0005-0000-0000-000011030000}"/>
    <cellStyle name="Normal_off99" xfId="132" xr:uid="{00000000-0005-0000-0000-000012030000}"/>
    <cellStyle name="Normal_offcty_index01" xfId="133" xr:uid="{00000000-0005-0000-0000-000013030000}"/>
    <cellStyle name="Normal_Ofns_Dv_Co_2003_1" xfId="134" xr:uid="{00000000-0005-0000-0000-000014030000}"/>
    <cellStyle name="Normal_Ofns_Work" xfId="135" xr:uid="{00000000-0005-0000-0000-000015030000}"/>
    <cellStyle name="Normal_Ofns_Work 2" xfId="136" xr:uid="{00000000-0005-0000-0000-000016030000}"/>
    <cellStyle name="Normal_popul" xfId="137" xr:uid="{00000000-0005-0000-0000-000017030000}"/>
    <cellStyle name="Normal_Popul 2" xfId="138" xr:uid="{00000000-0005-0000-0000-000018030000}"/>
    <cellStyle name="Normal_Sheet1" xfId="139" xr:uid="{00000000-0005-0000-0000-000019030000}"/>
    <cellStyle name="Normal_Sheet1_1" xfId="140" xr:uid="{00000000-0005-0000-0000-00001A030000}"/>
    <cellStyle name="Normal_Sheet2" xfId="141" xr:uid="{00000000-0005-0000-0000-00001B030000}"/>
    <cellStyle name="Normal_Sheet2 2" xfId="142" xr:uid="{00000000-0005-0000-0000-00001C030000}"/>
    <cellStyle name="Normal_Sheet2_2009" xfId="143" xr:uid="{00000000-0005-0000-0000-00001D030000}"/>
    <cellStyle name="Normal_Sheet3" xfId="144" xr:uid="{00000000-0005-0000-0000-00001E030000}"/>
    <cellStyle name="Normal_Sheet7" xfId="145" xr:uid="{00000000-0005-0000-0000-00001F030000}"/>
    <cellStyle name="Note 10" xfId="600" xr:uid="{00000000-0005-0000-0000-000020030000}"/>
    <cellStyle name="Note 11" xfId="641" xr:uid="{00000000-0005-0000-0000-000021030000}"/>
    <cellStyle name="Note 11 2" xfId="863" xr:uid="{00000000-0005-0000-0000-000022030000}"/>
    <cellStyle name="Note 12" xfId="671" xr:uid="{00000000-0005-0000-0000-000023030000}"/>
    <cellStyle name="Note 2" xfId="146" xr:uid="{00000000-0005-0000-0000-000024030000}"/>
    <cellStyle name="Note 2 2" xfId="188" xr:uid="{00000000-0005-0000-0000-000025030000}"/>
    <cellStyle name="Note 3" xfId="147" xr:uid="{00000000-0005-0000-0000-000026030000}"/>
    <cellStyle name="Note 3 2" xfId="189" xr:uid="{00000000-0005-0000-0000-000027030000}"/>
    <cellStyle name="Note 4" xfId="148" xr:uid="{00000000-0005-0000-0000-000028030000}"/>
    <cellStyle name="Note 4 2" xfId="230" xr:uid="{00000000-0005-0000-0000-000029030000}"/>
    <cellStyle name="Note 4 2 2" xfId="372" xr:uid="{00000000-0005-0000-0000-00002A030000}"/>
    <cellStyle name="Note 4 2 2 2" xfId="819" xr:uid="{00000000-0005-0000-0000-00002B030000}"/>
    <cellStyle name="Note 4 2 3" xfId="730" xr:uid="{00000000-0005-0000-0000-00002C030000}"/>
    <cellStyle name="Note 4 3" xfId="199" xr:uid="{00000000-0005-0000-0000-00002D030000}"/>
    <cellStyle name="Note 4 3 2" xfId="344" xr:uid="{00000000-0005-0000-0000-00002E030000}"/>
    <cellStyle name="Note 4 3 2 2" xfId="798" xr:uid="{00000000-0005-0000-0000-00002F030000}"/>
    <cellStyle name="Note 4 3 3" xfId="710" xr:uid="{00000000-0005-0000-0000-000030030000}"/>
    <cellStyle name="Note 4 4" xfId="317" xr:uid="{00000000-0005-0000-0000-000031030000}"/>
    <cellStyle name="Note 4 4 2" xfId="774" xr:uid="{00000000-0005-0000-0000-000032030000}"/>
    <cellStyle name="Note 4 5" xfId="690" xr:uid="{00000000-0005-0000-0000-000033030000}"/>
    <cellStyle name="Note 5" xfId="202" xr:uid="{00000000-0005-0000-0000-000034030000}"/>
    <cellStyle name="Note 5 2" xfId="347" xr:uid="{00000000-0005-0000-0000-000035030000}"/>
    <cellStyle name="Note 5 2 2" xfId="800" xr:uid="{00000000-0005-0000-0000-000036030000}"/>
    <cellStyle name="Note 5 3" xfId="712" xr:uid="{00000000-0005-0000-0000-000037030000}"/>
    <cellStyle name="Note 6" xfId="163" xr:uid="{00000000-0005-0000-0000-000038030000}"/>
    <cellStyle name="Note 6 2" xfId="319" xr:uid="{00000000-0005-0000-0000-000039030000}"/>
    <cellStyle name="Note 6 2 2" xfId="776" xr:uid="{00000000-0005-0000-0000-00003A030000}"/>
    <cellStyle name="Note 6 3" xfId="511" xr:uid="{00000000-0005-0000-0000-00003B030000}"/>
    <cellStyle name="Note 6 4" xfId="692" xr:uid="{00000000-0005-0000-0000-00003C030000}"/>
    <cellStyle name="Note 7" xfId="253" xr:uid="{00000000-0005-0000-0000-00003D030000}"/>
    <cellStyle name="Note 7 2" xfId="382" xr:uid="{00000000-0005-0000-0000-00003E030000}"/>
    <cellStyle name="Note 7 2 2" xfId="826" xr:uid="{00000000-0005-0000-0000-00003F030000}"/>
    <cellStyle name="Note 7 3" xfId="492" xr:uid="{00000000-0005-0000-0000-000040030000}"/>
    <cellStyle name="Note 7 4" xfId="737" xr:uid="{00000000-0005-0000-0000-000041030000}"/>
    <cellStyle name="Note 8" xfId="272" xr:uid="{00000000-0005-0000-0000-000042030000}"/>
    <cellStyle name="Note 8 2" xfId="567" xr:uid="{00000000-0005-0000-0000-000043030000}"/>
    <cellStyle name="Note 8 3" xfId="751" xr:uid="{00000000-0005-0000-0000-000044030000}"/>
    <cellStyle name="Note 9" xfId="621" xr:uid="{00000000-0005-0000-0000-000045030000}"/>
    <cellStyle name="Output" xfId="149" builtinId="21" customBuiltin="1"/>
    <cellStyle name="Output 2" xfId="150" xr:uid="{00000000-0005-0000-0000-000047030000}"/>
    <cellStyle name="Output 2 2" xfId="190" xr:uid="{00000000-0005-0000-0000-000048030000}"/>
    <cellStyle name="Output 3" xfId="151" xr:uid="{00000000-0005-0000-0000-000049030000}"/>
    <cellStyle name="Output 3 2" xfId="191" xr:uid="{00000000-0005-0000-0000-00004A030000}"/>
    <cellStyle name="Output 4" xfId="295" xr:uid="{00000000-0005-0000-0000-00004B030000}"/>
    <cellStyle name="Output 5" xfId="512" xr:uid="{00000000-0005-0000-0000-00004C030000}"/>
    <cellStyle name="Output 6" xfId="554" xr:uid="{00000000-0005-0000-0000-00004D030000}"/>
    <cellStyle name="Output 7" xfId="566" xr:uid="{00000000-0005-0000-0000-00004E030000}"/>
    <cellStyle name="Output 8" xfId="626" xr:uid="{00000000-0005-0000-0000-00004F030000}"/>
    <cellStyle name="Output 9" xfId="590" xr:uid="{00000000-0005-0000-0000-000050030000}"/>
    <cellStyle name="Percent 2" xfId="152" xr:uid="{00000000-0005-0000-0000-000051030000}"/>
    <cellStyle name="Percent 2 2" xfId="192" xr:uid="{00000000-0005-0000-0000-000052030000}"/>
    <cellStyle name="Title" xfId="153" builtinId="15" customBuiltin="1"/>
    <cellStyle name="Title 2" xfId="154" xr:uid="{00000000-0005-0000-0000-000054030000}"/>
    <cellStyle name="Title 3" xfId="155" xr:uid="{00000000-0005-0000-0000-000055030000}"/>
    <cellStyle name="Title 4" xfId="285" xr:uid="{00000000-0005-0000-0000-000056030000}"/>
    <cellStyle name="Title 5" xfId="514" xr:uid="{00000000-0005-0000-0000-000057030000}"/>
    <cellStyle name="Title 6" xfId="546" xr:uid="{00000000-0005-0000-0000-000058030000}"/>
    <cellStyle name="Title 7" xfId="571" xr:uid="{00000000-0005-0000-0000-000059030000}"/>
    <cellStyle name="Title 8" xfId="631" xr:uid="{00000000-0005-0000-0000-00005A030000}"/>
    <cellStyle name="Title 9" xfId="636" xr:uid="{00000000-0005-0000-0000-00005B030000}"/>
    <cellStyle name="Total" xfId="156" builtinId="25" customBuiltin="1"/>
    <cellStyle name="Total 2" xfId="157" xr:uid="{00000000-0005-0000-0000-00005D030000}"/>
    <cellStyle name="Total 2 2" xfId="193" xr:uid="{00000000-0005-0000-0000-00005E030000}"/>
    <cellStyle name="Total 3" xfId="158" xr:uid="{00000000-0005-0000-0000-00005F030000}"/>
    <cellStyle name="Total 3 2" xfId="194" xr:uid="{00000000-0005-0000-0000-000060030000}"/>
    <cellStyle name="Total 4" xfId="409" xr:uid="{00000000-0005-0000-0000-000061030000}"/>
    <cellStyle name="Total 5" xfId="516" xr:uid="{00000000-0005-0000-0000-000062030000}"/>
    <cellStyle name="Total 6" xfId="495" xr:uid="{00000000-0005-0000-0000-000063030000}"/>
    <cellStyle name="Total 7" xfId="558" xr:uid="{00000000-0005-0000-0000-000064030000}"/>
    <cellStyle name="Total 8" xfId="441" xr:uid="{00000000-0005-0000-0000-000065030000}"/>
    <cellStyle name="Total 9" xfId="601" xr:uid="{00000000-0005-0000-0000-000066030000}"/>
    <cellStyle name="Warning Text" xfId="159" builtinId="11" customBuiltin="1"/>
    <cellStyle name="Warning Text 2" xfId="160" xr:uid="{00000000-0005-0000-0000-000068030000}"/>
    <cellStyle name="Warning Text 3" xfId="161" xr:uid="{00000000-0005-0000-0000-000069030000}"/>
    <cellStyle name="Warning Text 4" xfId="361" xr:uid="{00000000-0005-0000-0000-00006A030000}"/>
    <cellStyle name="Warning Text 5" xfId="519" xr:uid="{00000000-0005-0000-0000-00006B030000}"/>
    <cellStyle name="Warning Text 6" xfId="533" xr:uid="{00000000-0005-0000-0000-00006C030000}"/>
    <cellStyle name="Warning Text 7" xfId="547" xr:uid="{00000000-0005-0000-0000-00006D030000}"/>
    <cellStyle name="Warning Text 8" xfId="580" xr:uid="{00000000-0005-0000-0000-00006E030000}"/>
    <cellStyle name="Warning Text 9" xfId="613" xr:uid="{00000000-0005-0000-0000-00006F03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16</xdr:col>
      <xdr:colOff>0</xdr:colOff>
      <xdr:row>74</xdr:row>
      <xdr:rowOff>47625</xdr:rowOff>
    </xdr:from>
    <xdr:to>
      <xdr:col>16</xdr:col>
      <xdr:colOff>0</xdr:colOff>
      <xdr:row>75</xdr:row>
      <xdr:rowOff>0</xdr:rowOff>
    </xdr:to>
    <xdr:sp macro="" textlink="">
      <xdr:nvSpPr>
        <xdr:cNvPr id="11266" name="Text 18">
          <a:extLst>
            <a:ext uri="{FF2B5EF4-FFF2-40B4-BE49-F238E27FC236}">
              <a16:creationId xmlns:a16="http://schemas.microsoft.com/office/drawing/2014/main" id="{00000000-0008-0000-1000-0000022C0000}"/>
            </a:ext>
          </a:extLst>
        </xdr:cNvPr>
        <xdr:cNvSpPr txBox="1">
          <a:spLocks noChangeArrowheads="1"/>
        </xdr:cNvSpPr>
      </xdr:nvSpPr>
      <xdr:spPr bwMode="auto">
        <a:xfrm>
          <a:off x="9925050" y="12315825"/>
          <a:ext cx="0" cy="114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imes New Roman"/>
              <a:cs typeface="Times New Roman"/>
            </a:rPr>
            <a:t>SOURCE: Florida Department of Law Enforcement. (2001). </a:t>
          </a:r>
          <a:r>
            <a:rPr lang="en-US" sz="800" b="0" i="0" u="sng" strike="noStrike" baseline="0">
              <a:solidFill>
                <a:srgbClr val="000000"/>
              </a:solidFill>
              <a:latin typeface="Times New Roman"/>
              <a:cs typeface="Times New Roman"/>
            </a:rPr>
            <a:t>Crime in Florida, 2000 Florida uniform crime report</a:t>
          </a:r>
          <a:r>
            <a:rPr lang="en-US" sz="800" b="0" i="0" u="none" strike="noStrike" baseline="0">
              <a:solidFill>
                <a:srgbClr val="000000"/>
              </a:solidFill>
              <a:latin typeface="Times New Roman"/>
              <a:cs typeface="Times New Roman"/>
            </a:rPr>
            <a:t> [Computer program]. Tallahassee, FL:  FDLE.</a:t>
          </a:r>
        </a:p>
        <a:p>
          <a:pPr algn="l" rtl="0">
            <a:defRPr sz="1000"/>
          </a:pPr>
          <a:r>
            <a:rPr lang="en-US" sz="800" b="0" i="0" u="none" strike="noStrike" baseline="0">
              <a:solidFill>
                <a:srgbClr val="000000"/>
              </a:solidFill>
              <a:latin typeface="Times New Roman"/>
              <a:cs typeface="Times New Roman"/>
            </a:rPr>
            <a:t>Prepared by: The Florida Statistical Analysis Center</a:t>
          </a:r>
        </a:p>
        <a:p>
          <a:pPr algn="l" rtl="0">
            <a:defRPr sz="1000"/>
          </a:pPr>
          <a:r>
            <a:rPr lang="en-US" sz="8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73</xdr:row>
      <xdr:rowOff>47625</xdr:rowOff>
    </xdr:from>
    <xdr:to>
      <xdr:col>16</xdr:col>
      <xdr:colOff>0</xdr:colOff>
      <xdr:row>74</xdr:row>
      <xdr:rowOff>0</xdr:rowOff>
    </xdr:to>
    <xdr:sp macro="" textlink="">
      <xdr:nvSpPr>
        <xdr:cNvPr id="10242" name="Text 18">
          <a:extLst>
            <a:ext uri="{FF2B5EF4-FFF2-40B4-BE49-F238E27FC236}">
              <a16:creationId xmlns:a16="http://schemas.microsoft.com/office/drawing/2014/main" id="{00000000-0008-0000-1100-000002280000}"/>
            </a:ext>
          </a:extLst>
        </xdr:cNvPr>
        <xdr:cNvSpPr txBox="1">
          <a:spLocks noChangeArrowheads="1"/>
        </xdr:cNvSpPr>
      </xdr:nvSpPr>
      <xdr:spPr bwMode="auto">
        <a:xfrm>
          <a:off x="9229725" y="12153900"/>
          <a:ext cx="0" cy="276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imes New Roman"/>
              <a:cs typeface="Times New Roman"/>
            </a:rPr>
            <a:t>SOURCE: Florida Department of Law Enforcement. (2001). </a:t>
          </a:r>
          <a:r>
            <a:rPr lang="en-US" sz="800" b="0" i="0" u="sng" strike="noStrike" baseline="0">
              <a:solidFill>
                <a:srgbClr val="000000"/>
              </a:solidFill>
              <a:latin typeface="Times New Roman"/>
              <a:cs typeface="Times New Roman"/>
            </a:rPr>
            <a:t>Crime in Florida, 2000 Florida uniform crime report</a:t>
          </a:r>
          <a:r>
            <a:rPr lang="en-US" sz="800" b="0" i="0" u="none" strike="noStrike" baseline="0">
              <a:solidFill>
                <a:srgbClr val="000000"/>
              </a:solidFill>
              <a:latin typeface="Times New Roman"/>
              <a:cs typeface="Times New Roman"/>
            </a:rPr>
            <a:t> [Computer program]. Tallahassee, FL:  FDLE.</a:t>
          </a:r>
        </a:p>
        <a:p>
          <a:pPr algn="l" rtl="0">
            <a:defRPr sz="1000"/>
          </a:pPr>
          <a:r>
            <a:rPr lang="en-US" sz="800" b="0" i="0" u="none" strike="noStrike" baseline="0">
              <a:solidFill>
                <a:srgbClr val="000000"/>
              </a:solidFill>
              <a:latin typeface="Times New Roman"/>
              <a:cs typeface="Times New Roman"/>
            </a:rPr>
            <a:t>Prepared by: The Florida Statistical Analysis Center</a:t>
          </a:r>
        </a:p>
        <a:p>
          <a:pPr algn="l" rtl="0">
            <a:defRPr sz="1000"/>
          </a:pPr>
          <a:r>
            <a:rPr lang="en-US" sz="8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16572-0738-4C1D-AB5E-F0F93EB0E2A3}">
  <sheetPr>
    <pageSetUpPr fitToPage="1"/>
  </sheetPr>
  <dimension ref="A1:O81"/>
  <sheetViews>
    <sheetView tabSelected="1" workbookViewId="0">
      <pane ySplit="3" topLeftCell="A61" activePane="bottomLeft" state="frozen"/>
      <selection pane="bottomLeft" activeCell="I3" sqref="I3"/>
    </sheetView>
  </sheetViews>
  <sheetFormatPr defaultRowHeight="12.75" x14ac:dyDescent="0.2"/>
  <cols>
    <col min="1" max="1" width="17.42578125" style="2" customWidth="1"/>
    <col min="2" max="2" width="10.85546875" style="103" customWidth="1"/>
    <col min="3" max="3" width="9.140625" style="103"/>
    <col min="4" max="4" width="13.42578125" style="103" customWidth="1"/>
    <col min="5" max="6" width="9.140625" style="103"/>
    <col min="7" max="7" width="11.140625" style="103" customWidth="1"/>
    <col min="8" max="8" width="11.5703125" style="103" customWidth="1"/>
    <col min="9" max="9" width="9.140625" style="103"/>
    <col min="10" max="10" width="12" style="103" customWidth="1"/>
    <col min="11" max="12" width="9.140625" style="103"/>
    <col min="13" max="13" width="10" style="100" customWidth="1"/>
    <col min="14" max="14" width="11" style="100" customWidth="1"/>
    <col min="15" max="15" width="10" style="100" customWidth="1"/>
    <col min="16" max="16384" width="9.140625" style="2"/>
  </cols>
  <sheetData>
    <row r="1" spans="1:15" x14ac:dyDescent="0.2">
      <c r="A1" s="114" t="s">
        <v>217</v>
      </c>
      <c r="B1" s="90"/>
      <c r="C1" s="75"/>
      <c r="D1" s="95"/>
      <c r="E1" s="95"/>
      <c r="F1" s="95"/>
      <c r="G1" s="95"/>
      <c r="H1" s="95"/>
      <c r="I1" s="95"/>
      <c r="J1" s="95"/>
      <c r="K1" s="95"/>
      <c r="L1" s="90"/>
      <c r="M1" s="92"/>
      <c r="N1" s="92"/>
      <c r="O1" s="92"/>
    </row>
    <row r="2" spans="1:15" x14ac:dyDescent="0.2">
      <c r="A2" s="78"/>
      <c r="B2" s="90"/>
      <c r="C2" s="95"/>
      <c r="D2" s="95"/>
      <c r="E2" s="95"/>
      <c r="F2" s="95"/>
      <c r="G2" s="95"/>
      <c r="H2" s="95"/>
      <c r="I2" s="95"/>
      <c r="J2" s="95"/>
      <c r="K2" s="95"/>
      <c r="L2" s="90"/>
      <c r="M2" s="92"/>
      <c r="N2" s="92"/>
      <c r="O2" s="92"/>
    </row>
    <row r="3" spans="1:15" ht="38.25" x14ac:dyDescent="0.2">
      <c r="A3" s="116" t="s">
        <v>0</v>
      </c>
      <c r="B3" s="117" t="s">
        <v>1</v>
      </c>
      <c r="C3" s="80" t="s">
        <v>2</v>
      </c>
      <c r="D3" s="80" t="s">
        <v>3</v>
      </c>
      <c r="E3" s="80" t="s">
        <v>4</v>
      </c>
      <c r="F3" s="80" t="s">
        <v>6</v>
      </c>
      <c r="G3" s="80" t="s">
        <v>7</v>
      </c>
      <c r="H3" s="80" t="s">
        <v>85</v>
      </c>
      <c r="I3" s="80" t="s">
        <v>8</v>
      </c>
      <c r="J3" s="80" t="s">
        <v>87</v>
      </c>
      <c r="K3" s="80" t="s">
        <v>89</v>
      </c>
      <c r="L3" s="80" t="s">
        <v>11</v>
      </c>
      <c r="M3" s="82" t="s">
        <v>219</v>
      </c>
      <c r="N3" s="82" t="s">
        <v>88</v>
      </c>
      <c r="O3" s="82" t="s">
        <v>220</v>
      </c>
    </row>
    <row r="5" spans="1:15" x14ac:dyDescent="0.2">
      <c r="A5" s="70" t="s">
        <v>90</v>
      </c>
      <c r="B5" s="106">
        <v>271588</v>
      </c>
      <c r="C5" s="106">
        <v>3</v>
      </c>
      <c r="D5" s="106">
        <v>0</v>
      </c>
      <c r="E5" s="106">
        <v>46</v>
      </c>
      <c r="F5" s="106">
        <v>21</v>
      </c>
      <c r="G5" s="106">
        <v>399</v>
      </c>
      <c r="H5" s="106">
        <v>15</v>
      </c>
      <c r="I5" s="106">
        <v>1121</v>
      </c>
      <c r="J5" s="106">
        <v>16</v>
      </c>
      <c r="K5" s="106">
        <v>21</v>
      </c>
      <c r="L5" s="106">
        <v>1642</v>
      </c>
      <c r="M5" s="100">
        <v>3.2</v>
      </c>
      <c r="N5" s="100">
        <v>604.6</v>
      </c>
      <c r="O5" s="100">
        <v>1.6</v>
      </c>
    </row>
    <row r="6" spans="1:15" x14ac:dyDescent="0.2">
      <c r="A6" s="70" t="s">
        <v>91</v>
      </c>
      <c r="B6" s="106">
        <v>28532</v>
      </c>
      <c r="C6" s="106">
        <v>1</v>
      </c>
      <c r="D6" s="106">
        <v>0</v>
      </c>
      <c r="E6" s="106">
        <v>3</v>
      </c>
      <c r="F6" s="106">
        <v>0</v>
      </c>
      <c r="G6" s="106">
        <v>38</v>
      </c>
      <c r="H6" s="106">
        <v>0</v>
      </c>
      <c r="I6" s="106">
        <v>88</v>
      </c>
      <c r="J6" s="106">
        <v>9</v>
      </c>
      <c r="K6" s="106">
        <v>0</v>
      </c>
      <c r="L6" s="106">
        <v>139</v>
      </c>
      <c r="M6" s="100">
        <v>-23.2</v>
      </c>
      <c r="N6" s="100">
        <v>487.2</v>
      </c>
      <c r="O6" s="100">
        <v>-24</v>
      </c>
    </row>
    <row r="7" spans="1:15" x14ac:dyDescent="0.2">
      <c r="A7" s="70" t="s">
        <v>92</v>
      </c>
      <c r="B7" s="106">
        <v>174410</v>
      </c>
      <c r="C7" s="106">
        <v>2</v>
      </c>
      <c r="D7" s="106">
        <v>0</v>
      </c>
      <c r="E7" s="106">
        <v>16</v>
      </c>
      <c r="F7" s="106">
        <v>0</v>
      </c>
      <c r="G7" s="106">
        <v>225</v>
      </c>
      <c r="H7" s="106">
        <v>2</v>
      </c>
      <c r="I7" s="106">
        <v>852</v>
      </c>
      <c r="J7" s="106">
        <v>26</v>
      </c>
      <c r="K7" s="106">
        <v>10</v>
      </c>
      <c r="L7" s="106">
        <v>1133</v>
      </c>
      <c r="M7" s="100">
        <v>-11</v>
      </c>
      <c r="N7" s="100">
        <v>649.6</v>
      </c>
      <c r="O7" s="100">
        <v>-14.6</v>
      </c>
    </row>
    <row r="8" spans="1:15" x14ac:dyDescent="0.2">
      <c r="A8" s="70" t="s">
        <v>93</v>
      </c>
      <c r="B8" s="106">
        <v>28725</v>
      </c>
      <c r="C8" s="106">
        <v>0</v>
      </c>
      <c r="D8" s="106">
        <v>0</v>
      </c>
      <c r="E8" s="106">
        <v>1</v>
      </c>
      <c r="F8" s="106">
        <v>0</v>
      </c>
      <c r="G8" s="106">
        <v>15</v>
      </c>
      <c r="H8" s="106">
        <v>0</v>
      </c>
      <c r="I8" s="106">
        <v>36</v>
      </c>
      <c r="J8" s="106">
        <v>1</v>
      </c>
      <c r="K8" s="106">
        <v>0</v>
      </c>
      <c r="L8" s="106">
        <v>53</v>
      </c>
      <c r="M8" s="100">
        <v>-55.1</v>
      </c>
      <c r="N8" s="100">
        <v>184.5</v>
      </c>
      <c r="O8" s="100">
        <v>-55.2</v>
      </c>
    </row>
    <row r="9" spans="1:15" x14ac:dyDescent="0.2">
      <c r="A9" s="70" t="s">
        <v>94</v>
      </c>
      <c r="B9" s="106">
        <v>606671</v>
      </c>
      <c r="C9" s="106">
        <v>4</v>
      </c>
      <c r="D9" s="106">
        <v>3</v>
      </c>
      <c r="E9" s="106">
        <v>63</v>
      </c>
      <c r="F9" s="106">
        <v>32</v>
      </c>
      <c r="G9" s="106">
        <v>566</v>
      </c>
      <c r="H9" s="106">
        <v>5</v>
      </c>
      <c r="I9" s="106">
        <v>2884</v>
      </c>
      <c r="J9" s="106">
        <v>44</v>
      </c>
      <c r="K9" s="106">
        <v>7</v>
      </c>
      <c r="L9" s="106">
        <v>3608</v>
      </c>
      <c r="M9" s="100">
        <v>-0.5</v>
      </c>
      <c r="N9" s="100">
        <v>594.70000000000005</v>
      </c>
      <c r="O9" s="100">
        <v>-2.5</v>
      </c>
    </row>
    <row r="10" spans="1:15" x14ac:dyDescent="0.2">
      <c r="A10" s="70" t="s">
        <v>95</v>
      </c>
      <c r="B10" s="106">
        <v>1932212</v>
      </c>
      <c r="C10" s="106">
        <v>14</v>
      </c>
      <c r="D10" s="106">
        <v>0</v>
      </c>
      <c r="E10" s="106">
        <v>76</v>
      </c>
      <c r="F10" s="106">
        <v>14</v>
      </c>
      <c r="G10" s="106">
        <v>1066</v>
      </c>
      <c r="H10" s="106">
        <v>19</v>
      </c>
      <c r="I10" s="106">
        <v>4308</v>
      </c>
      <c r="J10" s="106">
        <v>76</v>
      </c>
      <c r="K10" s="106">
        <v>25</v>
      </c>
      <c r="L10" s="106">
        <v>5598</v>
      </c>
      <c r="M10" s="100">
        <v>-0.6</v>
      </c>
      <c r="N10" s="100">
        <v>289.7</v>
      </c>
      <c r="O10" s="100">
        <v>-1.3</v>
      </c>
    </row>
    <row r="11" spans="1:15" x14ac:dyDescent="0.2">
      <c r="A11" s="70" t="s">
        <v>96</v>
      </c>
      <c r="B11" s="106">
        <v>14489</v>
      </c>
      <c r="C11" s="106">
        <v>1</v>
      </c>
      <c r="D11" s="106">
        <v>0</v>
      </c>
      <c r="E11" s="106">
        <v>0</v>
      </c>
      <c r="F11" s="106">
        <v>0</v>
      </c>
      <c r="G11" s="106">
        <v>1</v>
      </c>
      <c r="H11" s="106">
        <v>1</v>
      </c>
      <c r="I11" s="106">
        <v>12</v>
      </c>
      <c r="J11" s="106">
        <v>0</v>
      </c>
      <c r="K11" s="106">
        <v>0</v>
      </c>
      <c r="L11" s="106">
        <v>15</v>
      </c>
      <c r="M11" s="100">
        <v>-6.2</v>
      </c>
      <c r="N11" s="100">
        <v>103.5</v>
      </c>
      <c r="O11" s="100">
        <v>-9</v>
      </c>
    </row>
    <row r="12" spans="1:15" x14ac:dyDescent="0.2">
      <c r="A12" s="70" t="s">
        <v>97</v>
      </c>
      <c r="B12" s="106">
        <v>187904</v>
      </c>
      <c r="C12" s="106">
        <v>0</v>
      </c>
      <c r="D12" s="106">
        <v>1</v>
      </c>
      <c r="E12" s="106">
        <v>6</v>
      </c>
      <c r="F12" s="106">
        <v>3</v>
      </c>
      <c r="G12" s="106">
        <v>100</v>
      </c>
      <c r="H12" s="106">
        <v>1</v>
      </c>
      <c r="I12" s="106">
        <v>468</v>
      </c>
      <c r="J12" s="106">
        <v>3</v>
      </c>
      <c r="K12" s="106">
        <v>1</v>
      </c>
      <c r="L12" s="106">
        <v>583</v>
      </c>
      <c r="M12" s="100">
        <v>-1.9</v>
      </c>
      <c r="N12" s="100">
        <v>310.3</v>
      </c>
      <c r="O12" s="100">
        <v>-5</v>
      </c>
    </row>
    <row r="13" spans="1:15" x14ac:dyDescent="0.2">
      <c r="A13" s="70" t="s">
        <v>98</v>
      </c>
      <c r="B13" s="106">
        <v>149383</v>
      </c>
      <c r="C13" s="106">
        <v>3</v>
      </c>
      <c r="D13" s="106">
        <v>0</v>
      </c>
      <c r="E13" s="106">
        <v>8</v>
      </c>
      <c r="F13" s="106">
        <v>6</v>
      </c>
      <c r="G13" s="106">
        <v>141</v>
      </c>
      <c r="H13" s="106">
        <v>0</v>
      </c>
      <c r="I13" s="106">
        <v>671</v>
      </c>
      <c r="J13" s="106">
        <v>4</v>
      </c>
      <c r="K13" s="106">
        <v>0</v>
      </c>
      <c r="L13" s="106">
        <v>833</v>
      </c>
      <c r="M13" s="100">
        <v>0.7</v>
      </c>
      <c r="N13" s="100">
        <v>557.6</v>
      </c>
      <c r="O13" s="100">
        <v>-0.4</v>
      </c>
    </row>
    <row r="14" spans="1:15" x14ac:dyDescent="0.2">
      <c r="A14" s="70" t="s">
        <v>99</v>
      </c>
      <c r="B14" s="106">
        <v>219575</v>
      </c>
      <c r="C14" s="106">
        <v>5</v>
      </c>
      <c r="D14" s="106">
        <v>0</v>
      </c>
      <c r="E14" s="106">
        <v>32</v>
      </c>
      <c r="F14" s="106">
        <v>29</v>
      </c>
      <c r="G14" s="106">
        <v>80</v>
      </c>
      <c r="H14" s="106">
        <v>0</v>
      </c>
      <c r="I14" s="106">
        <v>719</v>
      </c>
      <c r="J14" s="106">
        <v>0</v>
      </c>
      <c r="K14" s="106">
        <v>2</v>
      </c>
      <c r="L14" s="106">
        <v>867</v>
      </c>
      <c r="M14" s="100">
        <v>2</v>
      </c>
      <c r="N14" s="100">
        <v>394.9</v>
      </c>
      <c r="O14" s="100">
        <v>0</v>
      </c>
    </row>
    <row r="15" spans="1:15" x14ac:dyDescent="0.2">
      <c r="A15" s="70" t="s">
        <v>100</v>
      </c>
      <c r="B15" s="106">
        <v>387450</v>
      </c>
      <c r="C15" s="106">
        <v>4</v>
      </c>
      <c r="D15" s="106">
        <v>0</v>
      </c>
      <c r="E15" s="106">
        <v>23</v>
      </c>
      <c r="F15" s="106">
        <v>14</v>
      </c>
      <c r="G15" s="106">
        <v>250</v>
      </c>
      <c r="H15" s="106">
        <v>1</v>
      </c>
      <c r="I15" s="106">
        <v>1319</v>
      </c>
      <c r="J15" s="106">
        <v>23</v>
      </c>
      <c r="K15" s="106">
        <v>0</v>
      </c>
      <c r="L15" s="106">
        <v>1634</v>
      </c>
      <c r="M15" s="100">
        <v>-3.1</v>
      </c>
      <c r="N15" s="100">
        <v>421.7</v>
      </c>
      <c r="O15" s="100">
        <v>-5.8</v>
      </c>
    </row>
    <row r="16" spans="1:15" x14ac:dyDescent="0.2">
      <c r="A16" s="70" t="s">
        <v>101</v>
      </c>
      <c r="B16" s="106">
        <v>70617</v>
      </c>
      <c r="C16" s="106">
        <v>0</v>
      </c>
      <c r="D16" s="106">
        <v>0</v>
      </c>
      <c r="E16" s="106">
        <v>4</v>
      </c>
      <c r="F16" s="106">
        <v>0</v>
      </c>
      <c r="G16" s="106">
        <v>110</v>
      </c>
      <c r="H16" s="106">
        <v>0</v>
      </c>
      <c r="I16" s="106">
        <v>324</v>
      </c>
      <c r="J16" s="106">
        <v>5</v>
      </c>
      <c r="K16" s="106">
        <v>1</v>
      </c>
      <c r="L16" s="106">
        <v>444</v>
      </c>
      <c r="M16" s="100">
        <v>12.4</v>
      </c>
      <c r="N16" s="100">
        <v>628.70000000000005</v>
      </c>
      <c r="O16" s="100">
        <v>12.2</v>
      </c>
    </row>
    <row r="17" spans="1:15" x14ac:dyDescent="0.2">
      <c r="A17" s="70" t="s">
        <v>157</v>
      </c>
      <c r="B17" s="106">
        <v>37082</v>
      </c>
      <c r="C17" s="106">
        <v>1</v>
      </c>
      <c r="D17" s="106">
        <v>0</v>
      </c>
      <c r="E17" s="106">
        <v>8</v>
      </c>
      <c r="F17" s="106">
        <v>4</v>
      </c>
      <c r="G17" s="106">
        <v>52</v>
      </c>
      <c r="H17" s="106">
        <v>0</v>
      </c>
      <c r="I17" s="106">
        <v>273</v>
      </c>
      <c r="J17" s="106">
        <v>6</v>
      </c>
      <c r="K17" s="106">
        <v>0</v>
      </c>
      <c r="L17" s="106">
        <v>344</v>
      </c>
      <c r="M17" s="100">
        <v>20.3</v>
      </c>
      <c r="N17" s="100">
        <v>927.7</v>
      </c>
      <c r="O17" s="100">
        <v>17</v>
      </c>
    </row>
    <row r="18" spans="1:15" x14ac:dyDescent="0.2">
      <c r="A18" s="70" t="s">
        <v>102</v>
      </c>
      <c r="B18" s="106">
        <v>16663</v>
      </c>
      <c r="C18" s="106">
        <v>1</v>
      </c>
      <c r="D18" s="106">
        <v>0</v>
      </c>
      <c r="E18" s="106">
        <v>5</v>
      </c>
      <c r="F18" s="106">
        <v>0</v>
      </c>
      <c r="G18" s="106">
        <v>46</v>
      </c>
      <c r="H18" s="106">
        <v>0</v>
      </c>
      <c r="I18" s="106">
        <v>124</v>
      </c>
      <c r="J18" s="106">
        <v>2</v>
      </c>
      <c r="K18" s="106">
        <v>0</v>
      </c>
      <c r="L18" s="106">
        <v>178</v>
      </c>
      <c r="M18" s="100">
        <v>85.4</v>
      </c>
      <c r="N18" s="100">
        <v>1068.2</v>
      </c>
      <c r="O18" s="100">
        <v>84.8</v>
      </c>
    </row>
    <row r="19" spans="1:15" x14ac:dyDescent="0.2">
      <c r="A19" s="70" t="s">
        <v>103</v>
      </c>
      <c r="B19" s="106">
        <v>982080</v>
      </c>
      <c r="C19" s="106">
        <v>14</v>
      </c>
      <c r="D19" s="106">
        <v>0</v>
      </c>
      <c r="E19" s="106">
        <v>50</v>
      </c>
      <c r="F19" s="106">
        <v>10</v>
      </c>
      <c r="G19" s="106">
        <v>1192</v>
      </c>
      <c r="H19" s="106">
        <v>4</v>
      </c>
      <c r="I19" s="106">
        <v>7251</v>
      </c>
      <c r="J19" s="106">
        <v>88</v>
      </c>
      <c r="K19" s="106">
        <v>122</v>
      </c>
      <c r="L19" s="106">
        <v>8731</v>
      </c>
      <c r="M19" s="100">
        <v>8.1</v>
      </c>
      <c r="N19" s="100">
        <v>889</v>
      </c>
      <c r="O19" s="100">
        <v>6.9</v>
      </c>
    </row>
    <row r="20" spans="1:15" x14ac:dyDescent="0.2">
      <c r="A20" s="70" t="s">
        <v>104</v>
      </c>
      <c r="B20" s="106">
        <v>323714</v>
      </c>
      <c r="C20" s="106">
        <v>3</v>
      </c>
      <c r="D20" s="106">
        <v>0</v>
      </c>
      <c r="E20" s="106">
        <v>37</v>
      </c>
      <c r="F20" s="106">
        <v>17</v>
      </c>
      <c r="G20" s="106">
        <v>375</v>
      </c>
      <c r="H20" s="106">
        <v>1</v>
      </c>
      <c r="I20" s="106">
        <v>1677</v>
      </c>
      <c r="J20" s="106">
        <v>61</v>
      </c>
      <c r="K20" s="106">
        <v>0</v>
      </c>
      <c r="L20" s="106">
        <v>2171</v>
      </c>
      <c r="M20" s="100">
        <v>-6.7</v>
      </c>
      <c r="N20" s="100">
        <v>670.7</v>
      </c>
      <c r="O20" s="100">
        <v>-7.4</v>
      </c>
    </row>
    <row r="21" spans="1:15" x14ac:dyDescent="0.2">
      <c r="A21" s="70" t="s">
        <v>105</v>
      </c>
      <c r="B21" s="106">
        <v>114235</v>
      </c>
      <c r="C21" s="106">
        <v>0</v>
      </c>
      <c r="D21" s="106">
        <v>0</v>
      </c>
      <c r="E21" s="106">
        <v>19</v>
      </c>
      <c r="F21" s="106">
        <v>13</v>
      </c>
      <c r="G21" s="106">
        <v>118</v>
      </c>
      <c r="H21" s="106">
        <v>0</v>
      </c>
      <c r="I21" s="106">
        <v>440</v>
      </c>
      <c r="J21" s="106">
        <v>21</v>
      </c>
      <c r="K21" s="106">
        <v>1</v>
      </c>
      <c r="L21" s="106">
        <v>612</v>
      </c>
      <c r="M21" s="100">
        <v>-7.1</v>
      </c>
      <c r="N21" s="100">
        <v>535.70000000000005</v>
      </c>
      <c r="O21" s="100">
        <v>-10</v>
      </c>
    </row>
    <row r="22" spans="1:15" x14ac:dyDescent="0.2">
      <c r="A22" s="70" t="s">
        <v>106</v>
      </c>
      <c r="B22" s="106">
        <v>11864</v>
      </c>
      <c r="C22" s="106">
        <v>0</v>
      </c>
      <c r="D22" s="106">
        <v>0</v>
      </c>
      <c r="E22" s="106">
        <v>0</v>
      </c>
      <c r="F22" s="106">
        <v>0</v>
      </c>
      <c r="G22" s="106">
        <v>10</v>
      </c>
      <c r="H22" s="106">
        <v>0</v>
      </c>
      <c r="I22" s="106">
        <v>59</v>
      </c>
      <c r="J22" s="106">
        <v>0</v>
      </c>
      <c r="K22" s="106">
        <v>0</v>
      </c>
      <c r="L22" s="106">
        <v>69</v>
      </c>
      <c r="M22" s="100">
        <v>21.1</v>
      </c>
      <c r="N22" s="100">
        <v>581.6</v>
      </c>
      <c r="O22" s="100">
        <v>25.2</v>
      </c>
    </row>
    <row r="23" spans="1:15" x14ac:dyDescent="0.2">
      <c r="A23" s="70" t="s">
        <v>107</v>
      </c>
      <c r="B23" s="106">
        <v>46226</v>
      </c>
      <c r="C23" s="106">
        <v>0</v>
      </c>
      <c r="D23" s="106">
        <v>0</v>
      </c>
      <c r="E23" s="106">
        <v>1</v>
      </c>
      <c r="F23" s="106">
        <v>0</v>
      </c>
      <c r="G23" s="106">
        <v>22</v>
      </c>
      <c r="H23" s="106">
        <v>0</v>
      </c>
      <c r="I23" s="106">
        <v>32</v>
      </c>
      <c r="J23" s="106">
        <v>0</v>
      </c>
      <c r="K23" s="106">
        <v>0</v>
      </c>
      <c r="L23" s="106">
        <v>55</v>
      </c>
      <c r="M23" s="100">
        <v>-52.2</v>
      </c>
      <c r="N23" s="100">
        <v>119</v>
      </c>
      <c r="O23" s="100">
        <v>-52.1</v>
      </c>
    </row>
    <row r="24" spans="1:15" x14ac:dyDescent="0.2">
      <c r="A24" s="70" t="s">
        <v>108</v>
      </c>
      <c r="B24" s="106">
        <v>18269</v>
      </c>
      <c r="C24" s="106">
        <v>0</v>
      </c>
      <c r="D24" s="106">
        <v>0</v>
      </c>
      <c r="E24" s="106">
        <v>0</v>
      </c>
      <c r="F24" s="106">
        <v>1</v>
      </c>
      <c r="G24" s="106">
        <v>10</v>
      </c>
      <c r="H24" s="106">
        <v>0</v>
      </c>
      <c r="I24" s="106">
        <v>63</v>
      </c>
      <c r="J24" s="106">
        <v>0</v>
      </c>
      <c r="K24" s="106">
        <v>0</v>
      </c>
      <c r="L24" s="106">
        <v>74</v>
      </c>
      <c r="M24" s="99">
        <v>4.2</v>
      </c>
      <c r="N24" s="100">
        <v>405.1</v>
      </c>
      <c r="O24" s="99">
        <v>1.4</v>
      </c>
    </row>
    <row r="25" spans="1:15" x14ac:dyDescent="0.2">
      <c r="A25" s="70" t="s">
        <v>109</v>
      </c>
      <c r="B25" s="106">
        <v>13609</v>
      </c>
      <c r="C25" s="106">
        <v>0</v>
      </c>
      <c r="D25" s="106">
        <v>0</v>
      </c>
      <c r="E25" s="106">
        <v>1</v>
      </c>
      <c r="F25" s="106">
        <v>0</v>
      </c>
      <c r="G25" s="106">
        <v>21</v>
      </c>
      <c r="H25" s="106">
        <v>0</v>
      </c>
      <c r="I25" s="106">
        <v>28</v>
      </c>
      <c r="J25" s="106">
        <v>0</v>
      </c>
      <c r="K25" s="106">
        <v>0</v>
      </c>
      <c r="L25" s="106">
        <v>50</v>
      </c>
      <c r="M25" s="99">
        <v>16.3</v>
      </c>
      <c r="N25" s="100">
        <v>367.4</v>
      </c>
      <c r="O25" s="99">
        <v>12.1</v>
      </c>
    </row>
    <row r="26" spans="1:15" x14ac:dyDescent="0.2">
      <c r="A26" s="70" t="s">
        <v>110</v>
      </c>
      <c r="B26" s="106">
        <v>14724</v>
      </c>
      <c r="C26" s="106">
        <v>0</v>
      </c>
      <c r="D26" s="106">
        <v>0</v>
      </c>
      <c r="E26" s="106">
        <v>1</v>
      </c>
      <c r="F26" s="106">
        <v>1</v>
      </c>
      <c r="G26" s="106">
        <v>17</v>
      </c>
      <c r="H26" s="106">
        <v>0</v>
      </c>
      <c r="I26" s="106">
        <v>59</v>
      </c>
      <c r="J26" s="106">
        <v>3</v>
      </c>
      <c r="K26" s="106">
        <v>0</v>
      </c>
      <c r="L26" s="106">
        <v>81</v>
      </c>
      <c r="M26" s="100">
        <v>9.5</v>
      </c>
      <c r="N26" s="100">
        <v>550.1</v>
      </c>
      <c r="O26" s="100">
        <v>-2.8</v>
      </c>
    </row>
    <row r="27" spans="1:15" x14ac:dyDescent="0.2">
      <c r="A27" s="70" t="s">
        <v>111</v>
      </c>
      <c r="B27" s="106">
        <v>14570</v>
      </c>
      <c r="C27" s="106">
        <v>1</v>
      </c>
      <c r="D27" s="106">
        <v>1</v>
      </c>
      <c r="E27" s="106">
        <v>0</v>
      </c>
      <c r="F27" s="106">
        <v>0</v>
      </c>
      <c r="G27" s="106">
        <v>9</v>
      </c>
      <c r="H27" s="106">
        <v>1</v>
      </c>
      <c r="I27" s="106">
        <v>63</v>
      </c>
      <c r="J27" s="106">
        <v>0</v>
      </c>
      <c r="K27" s="106">
        <v>0</v>
      </c>
      <c r="L27" s="106">
        <v>75</v>
      </c>
      <c r="M27" s="100">
        <v>-8.5</v>
      </c>
      <c r="N27" s="100">
        <v>514.79999999999995</v>
      </c>
      <c r="O27" s="100">
        <v>-8.3000000000000007</v>
      </c>
    </row>
    <row r="28" spans="1:15" x14ac:dyDescent="0.2">
      <c r="A28" s="70" t="s">
        <v>112</v>
      </c>
      <c r="B28" s="106">
        <v>27443</v>
      </c>
      <c r="C28" s="106">
        <v>0</v>
      </c>
      <c r="D28" s="106">
        <v>0</v>
      </c>
      <c r="E28" s="106">
        <v>1</v>
      </c>
      <c r="F28" s="106">
        <v>3</v>
      </c>
      <c r="G28" s="106">
        <v>29</v>
      </c>
      <c r="H28" s="106">
        <v>0</v>
      </c>
      <c r="I28" s="106">
        <v>171</v>
      </c>
      <c r="J28" s="106">
        <v>0</v>
      </c>
      <c r="K28" s="106">
        <v>40</v>
      </c>
      <c r="L28" s="106">
        <v>244</v>
      </c>
      <c r="M28" s="100">
        <v>20.8</v>
      </c>
      <c r="N28" s="100">
        <v>889.1</v>
      </c>
      <c r="O28" s="100">
        <v>20.5</v>
      </c>
    </row>
    <row r="29" spans="1:15" x14ac:dyDescent="0.2">
      <c r="A29" s="70" t="s">
        <v>113</v>
      </c>
      <c r="B29" s="106">
        <v>40953</v>
      </c>
      <c r="C29" s="106">
        <v>0</v>
      </c>
      <c r="D29" s="106">
        <v>0</v>
      </c>
      <c r="E29" s="106">
        <v>1</v>
      </c>
      <c r="F29" s="106">
        <v>0</v>
      </c>
      <c r="G29" s="106">
        <v>35</v>
      </c>
      <c r="H29" s="106">
        <v>1</v>
      </c>
      <c r="I29" s="106">
        <v>200</v>
      </c>
      <c r="J29" s="106">
        <v>8</v>
      </c>
      <c r="K29" s="106">
        <v>0</v>
      </c>
      <c r="L29" s="106">
        <v>245</v>
      </c>
      <c r="M29" s="100">
        <v>15.6</v>
      </c>
      <c r="N29" s="100">
        <v>598.20000000000005</v>
      </c>
      <c r="O29" s="100">
        <v>13.2</v>
      </c>
    </row>
    <row r="30" spans="1:15" x14ac:dyDescent="0.2">
      <c r="A30" s="70" t="s">
        <v>114</v>
      </c>
      <c r="B30" s="106">
        <v>192186</v>
      </c>
      <c r="C30" s="106">
        <v>3</v>
      </c>
      <c r="D30" s="106">
        <v>0</v>
      </c>
      <c r="E30" s="106">
        <v>27</v>
      </c>
      <c r="F30" s="106">
        <v>14</v>
      </c>
      <c r="G30" s="106">
        <v>113</v>
      </c>
      <c r="H30" s="106">
        <v>0</v>
      </c>
      <c r="I30" s="106">
        <v>775</v>
      </c>
      <c r="J30" s="106">
        <v>22</v>
      </c>
      <c r="K30" s="106">
        <v>0</v>
      </c>
      <c r="L30" s="106">
        <v>954</v>
      </c>
      <c r="M30" s="100">
        <v>-12.7</v>
      </c>
      <c r="N30" s="100">
        <v>496.4</v>
      </c>
      <c r="O30" s="100">
        <v>-14.5</v>
      </c>
    </row>
    <row r="31" spans="1:15" x14ac:dyDescent="0.2">
      <c r="A31" s="70" t="s">
        <v>115</v>
      </c>
      <c r="B31" s="106">
        <v>104834</v>
      </c>
      <c r="C31" s="106">
        <v>0</v>
      </c>
      <c r="D31" s="106">
        <v>1</v>
      </c>
      <c r="E31" s="106">
        <v>4</v>
      </c>
      <c r="F31" s="106">
        <v>4</v>
      </c>
      <c r="G31" s="106">
        <v>69</v>
      </c>
      <c r="H31" s="106">
        <v>0</v>
      </c>
      <c r="I31" s="106">
        <v>574</v>
      </c>
      <c r="J31" s="106">
        <v>15</v>
      </c>
      <c r="K31" s="106">
        <v>0</v>
      </c>
      <c r="L31" s="106">
        <v>667</v>
      </c>
      <c r="M31" s="100">
        <v>12.9</v>
      </c>
      <c r="N31" s="100">
        <v>636.20000000000005</v>
      </c>
      <c r="O31" s="100">
        <v>11.3</v>
      </c>
    </row>
    <row r="32" spans="1:15" x14ac:dyDescent="0.2">
      <c r="A32" s="70" t="s">
        <v>116</v>
      </c>
      <c r="B32" s="106">
        <v>1478759</v>
      </c>
      <c r="C32" s="106">
        <v>16</v>
      </c>
      <c r="D32" s="106">
        <v>1</v>
      </c>
      <c r="E32" s="106">
        <v>68</v>
      </c>
      <c r="F32" s="106">
        <v>14</v>
      </c>
      <c r="G32" s="106">
        <v>821</v>
      </c>
      <c r="H32" s="106">
        <v>0</v>
      </c>
      <c r="I32" s="106">
        <v>6101</v>
      </c>
      <c r="J32" s="106">
        <v>37</v>
      </c>
      <c r="K32" s="106">
        <v>25</v>
      </c>
      <c r="L32" s="106">
        <v>7083</v>
      </c>
      <c r="M32" s="100">
        <v>5.2</v>
      </c>
      <c r="N32" s="100">
        <v>479</v>
      </c>
      <c r="O32" s="100">
        <v>2.8</v>
      </c>
    </row>
    <row r="33" spans="1:15" x14ac:dyDescent="0.2">
      <c r="A33" s="70" t="s">
        <v>117</v>
      </c>
      <c r="B33" s="106">
        <v>20001</v>
      </c>
      <c r="C33" s="106">
        <v>0</v>
      </c>
      <c r="D33" s="106">
        <v>0</v>
      </c>
      <c r="E33" s="106">
        <v>0</v>
      </c>
      <c r="F33" s="106">
        <v>0</v>
      </c>
      <c r="G33" s="106">
        <v>32</v>
      </c>
      <c r="H33" s="106">
        <v>0</v>
      </c>
      <c r="I33" s="106">
        <v>112</v>
      </c>
      <c r="J33" s="106">
        <v>11</v>
      </c>
      <c r="K33" s="106">
        <v>1</v>
      </c>
      <c r="L33" s="106">
        <v>156</v>
      </c>
      <c r="M33" s="100">
        <v>10.6</v>
      </c>
      <c r="N33" s="100">
        <v>780</v>
      </c>
      <c r="O33" s="100">
        <v>10.9</v>
      </c>
    </row>
    <row r="34" spans="1:15" x14ac:dyDescent="0.2">
      <c r="A34" s="70" t="s">
        <v>118</v>
      </c>
      <c r="B34" s="106">
        <v>158834</v>
      </c>
      <c r="C34" s="106">
        <v>3</v>
      </c>
      <c r="D34" s="106">
        <v>0</v>
      </c>
      <c r="E34" s="106">
        <v>7</v>
      </c>
      <c r="F34" s="106">
        <v>6</v>
      </c>
      <c r="G34" s="106">
        <v>67</v>
      </c>
      <c r="H34" s="106">
        <v>0</v>
      </c>
      <c r="I34" s="106">
        <v>407</v>
      </c>
      <c r="J34" s="106">
        <v>2</v>
      </c>
      <c r="K34" s="106">
        <v>0</v>
      </c>
      <c r="L34" s="106">
        <v>492</v>
      </c>
      <c r="M34" s="100">
        <v>10.3</v>
      </c>
      <c r="N34" s="100">
        <v>309.8</v>
      </c>
      <c r="O34" s="100">
        <v>7.6</v>
      </c>
    </row>
    <row r="35" spans="1:15" x14ac:dyDescent="0.2">
      <c r="A35" s="70" t="s">
        <v>119</v>
      </c>
      <c r="B35" s="106">
        <v>46587</v>
      </c>
      <c r="C35" s="106">
        <v>0</v>
      </c>
      <c r="D35" s="106">
        <v>0</v>
      </c>
      <c r="E35" s="106">
        <v>1</v>
      </c>
      <c r="F35" s="106">
        <v>0</v>
      </c>
      <c r="G35" s="106">
        <v>23</v>
      </c>
      <c r="H35" s="106">
        <v>0</v>
      </c>
      <c r="I35" s="106">
        <v>50</v>
      </c>
      <c r="J35" s="106">
        <v>2</v>
      </c>
      <c r="K35" s="106">
        <v>0</v>
      </c>
      <c r="L35" s="106">
        <v>76</v>
      </c>
      <c r="M35" s="100">
        <v>-11.6</v>
      </c>
      <c r="N35" s="100">
        <v>163.1</v>
      </c>
      <c r="O35" s="100">
        <v>-10.9</v>
      </c>
    </row>
    <row r="36" spans="1:15" x14ac:dyDescent="0.2">
      <c r="A36" s="70" t="s">
        <v>120</v>
      </c>
      <c r="B36" s="106">
        <v>14394</v>
      </c>
      <c r="C36" s="106">
        <v>0</v>
      </c>
      <c r="D36" s="106">
        <v>0</v>
      </c>
      <c r="E36" s="106">
        <v>1</v>
      </c>
      <c r="F36" s="106">
        <v>0</v>
      </c>
      <c r="G36" s="106">
        <v>29</v>
      </c>
      <c r="H36" s="106">
        <v>0</v>
      </c>
      <c r="I36" s="106">
        <v>45</v>
      </c>
      <c r="J36" s="106">
        <v>1</v>
      </c>
      <c r="K36" s="106">
        <v>2</v>
      </c>
      <c r="L36" s="106">
        <v>78</v>
      </c>
      <c r="M36" s="100">
        <v>-6</v>
      </c>
      <c r="N36" s="100">
        <v>541.9</v>
      </c>
      <c r="O36" s="100">
        <v>-3.5</v>
      </c>
    </row>
    <row r="37" spans="1:15" x14ac:dyDescent="0.2">
      <c r="A37" s="70" t="s">
        <v>121</v>
      </c>
      <c r="B37" s="106">
        <v>8690</v>
      </c>
      <c r="C37" s="106">
        <v>0</v>
      </c>
      <c r="D37" s="106">
        <v>0</v>
      </c>
      <c r="E37" s="106">
        <v>0</v>
      </c>
      <c r="F37" s="106">
        <v>0</v>
      </c>
      <c r="G37" s="106">
        <v>11</v>
      </c>
      <c r="H37" s="106">
        <v>0</v>
      </c>
      <c r="I37" s="106">
        <v>11</v>
      </c>
      <c r="J37" s="106">
        <v>0</v>
      </c>
      <c r="K37" s="106">
        <v>0</v>
      </c>
      <c r="L37" s="106">
        <v>22</v>
      </c>
      <c r="M37" s="100">
        <v>22.2</v>
      </c>
      <c r="N37" s="100">
        <v>253.2</v>
      </c>
      <c r="O37" s="100">
        <v>19.3</v>
      </c>
    </row>
    <row r="38" spans="1:15" x14ac:dyDescent="0.2">
      <c r="A38" s="70" t="s">
        <v>122</v>
      </c>
      <c r="B38" s="106">
        <v>366742</v>
      </c>
      <c r="C38" s="106">
        <v>4</v>
      </c>
      <c r="D38" s="106">
        <v>2</v>
      </c>
      <c r="E38" s="106">
        <v>34</v>
      </c>
      <c r="F38" s="106">
        <v>27</v>
      </c>
      <c r="G38" s="106">
        <v>215</v>
      </c>
      <c r="H38" s="106">
        <v>5</v>
      </c>
      <c r="I38" s="106">
        <v>1411</v>
      </c>
      <c r="J38" s="106">
        <v>14</v>
      </c>
      <c r="K38" s="106">
        <v>6</v>
      </c>
      <c r="L38" s="106">
        <v>1718</v>
      </c>
      <c r="M38" s="100">
        <v>-0.1</v>
      </c>
      <c r="N38" s="100">
        <v>468.4</v>
      </c>
      <c r="O38" s="100">
        <v>-2.7</v>
      </c>
    </row>
    <row r="39" spans="1:15" x14ac:dyDescent="0.2">
      <c r="A39" s="70" t="s">
        <v>123</v>
      </c>
      <c r="B39" s="106">
        <v>750493</v>
      </c>
      <c r="C39" s="106">
        <v>8</v>
      </c>
      <c r="D39" s="106">
        <v>1</v>
      </c>
      <c r="E39" s="106">
        <v>87</v>
      </c>
      <c r="F39" s="106">
        <v>41</v>
      </c>
      <c r="G39" s="106">
        <v>488</v>
      </c>
      <c r="H39" s="106">
        <v>4</v>
      </c>
      <c r="I39" s="106">
        <v>2730</v>
      </c>
      <c r="J39" s="106">
        <v>23</v>
      </c>
      <c r="K39" s="106">
        <v>8</v>
      </c>
      <c r="L39" s="106">
        <v>3390</v>
      </c>
      <c r="M39" s="100">
        <v>18.7</v>
      </c>
      <c r="N39" s="100">
        <v>451.7</v>
      </c>
      <c r="O39" s="100">
        <v>16.3</v>
      </c>
    </row>
    <row r="40" spans="1:15" x14ac:dyDescent="0.2">
      <c r="A40" s="70" t="s">
        <v>124</v>
      </c>
      <c r="B40" s="106">
        <v>299484</v>
      </c>
      <c r="C40" s="106">
        <v>3</v>
      </c>
      <c r="D40" s="106">
        <v>0</v>
      </c>
      <c r="E40" s="106">
        <v>47</v>
      </c>
      <c r="F40" s="106">
        <v>26</v>
      </c>
      <c r="G40" s="106">
        <v>417</v>
      </c>
      <c r="H40" s="106">
        <v>3</v>
      </c>
      <c r="I40" s="106">
        <v>1963</v>
      </c>
      <c r="J40" s="106">
        <v>13</v>
      </c>
      <c r="K40" s="106">
        <v>6</v>
      </c>
      <c r="L40" s="106">
        <v>2478</v>
      </c>
      <c r="M40" s="100">
        <v>16.600000000000001</v>
      </c>
      <c r="N40" s="100">
        <v>827.4</v>
      </c>
      <c r="O40" s="100">
        <v>15.4</v>
      </c>
    </row>
    <row r="41" spans="1:15" x14ac:dyDescent="0.2">
      <c r="A41" s="70" t="s">
        <v>125</v>
      </c>
      <c r="B41" s="106">
        <v>41699</v>
      </c>
      <c r="C41" s="106">
        <v>1</v>
      </c>
      <c r="D41" s="106">
        <v>0</v>
      </c>
      <c r="E41" s="106">
        <v>31</v>
      </c>
      <c r="F41" s="106">
        <v>4</v>
      </c>
      <c r="G41" s="106">
        <v>390</v>
      </c>
      <c r="H41" s="106">
        <v>0</v>
      </c>
      <c r="I41" s="106">
        <v>84</v>
      </c>
      <c r="J41" s="106">
        <v>7</v>
      </c>
      <c r="K41" s="106">
        <v>1</v>
      </c>
      <c r="L41" s="106">
        <v>518</v>
      </c>
      <c r="M41" s="100">
        <v>3.6</v>
      </c>
      <c r="N41" s="100">
        <v>1242.2</v>
      </c>
      <c r="O41" s="100">
        <v>2.7</v>
      </c>
    </row>
    <row r="42" spans="1:15" x14ac:dyDescent="0.2">
      <c r="A42" s="70" t="s">
        <v>126</v>
      </c>
      <c r="B42" s="106">
        <v>8575</v>
      </c>
      <c r="C42" s="106">
        <v>0</v>
      </c>
      <c r="D42" s="106">
        <v>0</v>
      </c>
      <c r="E42" s="106">
        <v>0</v>
      </c>
      <c r="F42" s="106">
        <v>0</v>
      </c>
      <c r="G42" s="106">
        <v>4</v>
      </c>
      <c r="H42" s="106">
        <v>0</v>
      </c>
      <c r="I42" s="106">
        <v>15</v>
      </c>
      <c r="J42" s="106">
        <v>3</v>
      </c>
      <c r="K42" s="106">
        <v>0</v>
      </c>
      <c r="L42" s="106">
        <v>22</v>
      </c>
      <c r="M42" s="100">
        <v>-29</v>
      </c>
      <c r="N42" s="100">
        <v>256.60000000000002</v>
      </c>
      <c r="O42" s="100">
        <v>-27.4</v>
      </c>
    </row>
    <row r="43" spans="1:15" x14ac:dyDescent="0.2">
      <c r="A43" s="70" t="s">
        <v>127</v>
      </c>
      <c r="B43" s="106">
        <v>18954</v>
      </c>
      <c r="C43" s="106">
        <v>0</v>
      </c>
      <c r="D43" s="106">
        <v>0</v>
      </c>
      <c r="E43" s="106">
        <v>2</v>
      </c>
      <c r="F43" s="106">
        <v>0</v>
      </c>
      <c r="G43" s="106">
        <v>39</v>
      </c>
      <c r="H43" s="106">
        <v>0</v>
      </c>
      <c r="I43" s="106">
        <v>78</v>
      </c>
      <c r="J43" s="106">
        <v>0</v>
      </c>
      <c r="K43" s="106">
        <v>0</v>
      </c>
      <c r="L43" s="106">
        <v>119</v>
      </c>
      <c r="M43" s="99">
        <v>4.4000000000000004</v>
      </c>
      <c r="N43" s="100">
        <v>627.79999999999995</v>
      </c>
      <c r="O43" s="99">
        <v>7.8</v>
      </c>
    </row>
    <row r="44" spans="1:15" x14ac:dyDescent="0.2">
      <c r="A44" s="70" t="s">
        <v>128</v>
      </c>
      <c r="B44" s="106">
        <v>403120</v>
      </c>
      <c r="C44" s="106">
        <v>3</v>
      </c>
      <c r="D44" s="106">
        <v>1</v>
      </c>
      <c r="E44" s="106">
        <v>74</v>
      </c>
      <c r="F44" s="106">
        <v>27</v>
      </c>
      <c r="G44" s="106">
        <v>418</v>
      </c>
      <c r="H44" s="106">
        <v>0</v>
      </c>
      <c r="I44" s="106">
        <v>1797</v>
      </c>
      <c r="J44" s="106">
        <v>23</v>
      </c>
      <c r="K44" s="106">
        <v>0</v>
      </c>
      <c r="L44" s="106">
        <v>2343</v>
      </c>
      <c r="M44" s="100">
        <v>3.1</v>
      </c>
      <c r="N44" s="100">
        <v>581.20000000000005</v>
      </c>
      <c r="O44" s="100">
        <v>0.3</v>
      </c>
    </row>
    <row r="45" spans="1:15" x14ac:dyDescent="0.2">
      <c r="A45" s="70" t="s">
        <v>129</v>
      </c>
      <c r="B45" s="106">
        <v>368135</v>
      </c>
      <c r="C45" s="106">
        <v>4</v>
      </c>
      <c r="D45" s="106">
        <v>0</v>
      </c>
      <c r="E45" s="106">
        <v>59</v>
      </c>
      <c r="F45" s="106">
        <v>33</v>
      </c>
      <c r="G45" s="106">
        <v>629</v>
      </c>
      <c r="H45" s="106">
        <v>0</v>
      </c>
      <c r="I45" s="106">
        <v>2986</v>
      </c>
      <c r="J45" s="106">
        <v>16</v>
      </c>
      <c r="K45" s="106">
        <v>4</v>
      </c>
      <c r="L45" s="106">
        <v>3731</v>
      </c>
      <c r="M45" s="100">
        <v>10.6</v>
      </c>
      <c r="N45" s="100">
        <v>1013.5</v>
      </c>
      <c r="O45" s="100">
        <v>8.3000000000000007</v>
      </c>
    </row>
    <row r="46" spans="1:15" x14ac:dyDescent="0.2">
      <c r="A46" s="70" t="s">
        <v>130</v>
      </c>
      <c r="B46" s="106">
        <v>161301</v>
      </c>
      <c r="C46" s="106">
        <v>1</v>
      </c>
      <c r="D46" s="106">
        <v>0</v>
      </c>
      <c r="E46" s="106">
        <v>13</v>
      </c>
      <c r="F46" s="106">
        <v>6</v>
      </c>
      <c r="G46" s="106">
        <v>61</v>
      </c>
      <c r="H46" s="106">
        <v>0</v>
      </c>
      <c r="I46" s="106">
        <v>378</v>
      </c>
      <c r="J46" s="106">
        <v>1</v>
      </c>
      <c r="K46" s="106">
        <v>2</v>
      </c>
      <c r="L46" s="106">
        <v>462</v>
      </c>
      <c r="M46" s="100">
        <v>-11.8</v>
      </c>
      <c r="N46" s="100">
        <v>286.39999999999998</v>
      </c>
      <c r="O46" s="100">
        <v>-13.3</v>
      </c>
    </row>
    <row r="47" spans="1:15" x14ac:dyDescent="0.2">
      <c r="A47" s="70" t="s">
        <v>155</v>
      </c>
      <c r="B47" s="106">
        <v>2832794</v>
      </c>
      <c r="C47" s="106">
        <v>22</v>
      </c>
      <c r="D47" s="106">
        <v>1</v>
      </c>
      <c r="E47" s="106">
        <v>309</v>
      </c>
      <c r="F47" s="106">
        <v>193</v>
      </c>
      <c r="G47" s="106">
        <v>1521</v>
      </c>
      <c r="H47" s="106">
        <v>16</v>
      </c>
      <c r="I47" s="106">
        <v>5080</v>
      </c>
      <c r="J47" s="106">
        <v>405</v>
      </c>
      <c r="K47" s="106">
        <v>23</v>
      </c>
      <c r="L47" s="106">
        <v>7570</v>
      </c>
      <c r="M47" s="100">
        <v>-7.2</v>
      </c>
      <c r="N47" s="100">
        <v>267.2</v>
      </c>
      <c r="O47" s="100">
        <v>-7.9</v>
      </c>
    </row>
    <row r="48" spans="1:15" x14ac:dyDescent="0.2">
      <c r="A48" s="70" t="s">
        <v>131</v>
      </c>
      <c r="B48" s="106">
        <v>77823</v>
      </c>
      <c r="C48" s="106">
        <v>2</v>
      </c>
      <c r="D48" s="106">
        <v>0</v>
      </c>
      <c r="E48" s="106">
        <v>3</v>
      </c>
      <c r="F48" s="106">
        <v>1</v>
      </c>
      <c r="G48" s="106">
        <v>68</v>
      </c>
      <c r="H48" s="106">
        <v>0</v>
      </c>
      <c r="I48" s="106">
        <v>265</v>
      </c>
      <c r="J48" s="106">
        <v>13</v>
      </c>
      <c r="K48" s="106">
        <v>0</v>
      </c>
      <c r="L48" s="106">
        <v>352</v>
      </c>
      <c r="M48" s="100">
        <v>2.6</v>
      </c>
      <c r="N48" s="100">
        <v>452.3</v>
      </c>
      <c r="O48" s="100">
        <v>0.5</v>
      </c>
    </row>
    <row r="49" spans="1:15" x14ac:dyDescent="0.2">
      <c r="A49" s="70" t="s">
        <v>132</v>
      </c>
      <c r="B49" s="106">
        <v>89258</v>
      </c>
      <c r="C49" s="106">
        <v>0</v>
      </c>
      <c r="D49" s="106">
        <v>0</v>
      </c>
      <c r="E49" s="106">
        <v>5</v>
      </c>
      <c r="F49" s="106">
        <v>0</v>
      </c>
      <c r="G49" s="106">
        <v>36</v>
      </c>
      <c r="H49" s="106">
        <v>0</v>
      </c>
      <c r="I49" s="106">
        <v>225</v>
      </c>
      <c r="J49" s="106">
        <v>7</v>
      </c>
      <c r="K49" s="106">
        <v>2</v>
      </c>
      <c r="L49" s="106">
        <v>275</v>
      </c>
      <c r="M49" s="100">
        <v>-13.8</v>
      </c>
      <c r="N49" s="100">
        <v>308.10000000000002</v>
      </c>
      <c r="O49" s="100">
        <v>-17.8</v>
      </c>
    </row>
    <row r="50" spans="1:15" x14ac:dyDescent="0.2">
      <c r="A50" s="70" t="s">
        <v>133</v>
      </c>
      <c r="B50" s="106">
        <v>203951</v>
      </c>
      <c r="C50" s="106">
        <v>1</v>
      </c>
      <c r="D50" s="106">
        <v>0</v>
      </c>
      <c r="E50" s="106">
        <v>9</v>
      </c>
      <c r="F50" s="106">
        <v>6</v>
      </c>
      <c r="G50" s="106">
        <v>183</v>
      </c>
      <c r="H50" s="106">
        <v>2</v>
      </c>
      <c r="I50" s="106">
        <v>1271</v>
      </c>
      <c r="J50" s="106">
        <v>25</v>
      </c>
      <c r="K50" s="106">
        <v>1</v>
      </c>
      <c r="L50" s="106">
        <v>1498</v>
      </c>
      <c r="M50" s="100">
        <v>20.2</v>
      </c>
      <c r="N50" s="100">
        <v>734.5</v>
      </c>
      <c r="O50" s="100">
        <v>18.8</v>
      </c>
    </row>
    <row r="51" spans="1:15" x14ac:dyDescent="0.2">
      <c r="A51" s="70" t="s">
        <v>134</v>
      </c>
      <c r="B51" s="106">
        <v>42112</v>
      </c>
      <c r="C51" s="106">
        <v>1</v>
      </c>
      <c r="D51" s="106">
        <v>0</v>
      </c>
      <c r="E51" s="106">
        <v>0</v>
      </c>
      <c r="F51" s="106">
        <v>2</v>
      </c>
      <c r="G51" s="106">
        <v>15</v>
      </c>
      <c r="H51" s="106">
        <v>0</v>
      </c>
      <c r="I51" s="106">
        <v>137</v>
      </c>
      <c r="J51" s="106">
        <v>0</v>
      </c>
      <c r="K51" s="106">
        <v>0</v>
      </c>
      <c r="L51" s="106">
        <v>155</v>
      </c>
      <c r="M51" s="100">
        <v>-31.1</v>
      </c>
      <c r="N51" s="100">
        <v>368.1</v>
      </c>
      <c r="O51" s="100">
        <v>-31.6</v>
      </c>
    </row>
    <row r="52" spans="1:15" x14ac:dyDescent="0.2">
      <c r="A52" s="70" t="s">
        <v>135</v>
      </c>
      <c r="B52" s="106">
        <v>1415260</v>
      </c>
      <c r="C52" s="106">
        <v>18</v>
      </c>
      <c r="D52" s="106">
        <v>0</v>
      </c>
      <c r="E52" s="106">
        <v>176</v>
      </c>
      <c r="F52" s="106">
        <v>65</v>
      </c>
      <c r="G52" s="106">
        <v>1575</v>
      </c>
      <c r="H52" s="106">
        <v>12</v>
      </c>
      <c r="I52" s="106">
        <v>5816</v>
      </c>
      <c r="J52" s="106">
        <v>215</v>
      </c>
      <c r="K52" s="106">
        <v>23</v>
      </c>
      <c r="L52" s="106">
        <v>7900</v>
      </c>
      <c r="M52" s="100">
        <v>-3.3</v>
      </c>
      <c r="N52" s="100">
        <v>558.20000000000005</v>
      </c>
      <c r="O52" s="100">
        <v>-5.3</v>
      </c>
    </row>
    <row r="53" spans="1:15" x14ac:dyDescent="0.2">
      <c r="A53" s="70" t="s">
        <v>216</v>
      </c>
      <c r="B53" s="106">
        <v>387055</v>
      </c>
      <c r="C53" s="106">
        <v>5</v>
      </c>
      <c r="D53" s="106">
        <v>0</v>
      </c>
      <c r="E53" s="106">
        <v>37</v>
      </c>
      <c r="F53" s="106">
        <v>18</v>
      </c>
      <c r="G53" s="106">
        <v>262</v>
      </c>
      <c r="H53" s="106">
        <v>14</v>
      </c>
      <c r="I53" s="106">
        <v>1902</v>
      </c>
      <c r="J53" s="106">
        <v>10</v>
      </c>
      <c r="K53" s="106">
        <v>19</v>
      </c>
      <c r="L53" s="106">
        <v>2267</v>
      </c>
      <c r="M53" s="100">
        <v>2.2000000000000002</v>
      </c>
      <c r="N53" s="100">
        <v>585.70000000000005</v>
      </c>
      <c r="O53" s="100">
        <v>-2.2000000000000002</v>
      </c>
    </row>
    <row r="54" spans="1:15" x14ac:dyDescent="0.2">
      <c r="A54" s="70" t="s">
        <v>136</v>
      </c>
      <c r="B54" s="106">
        <v>1466494</v>
      </c>
      <c r="C54" s="106">
        <v>8</v>
      </c>
      <c r="D54" s="106">
        <v>2</v>
      </c>
      <c r="E54" s="106">
        <v>92</v>
      </c>
      <c r="F54" s="106">
        <v>51</v>
      </c>
      <c r="G54" s="106">
        <v>869</v>
      </c>
      <c r="H54" s="106">
        <v>4</v>
      </c>
      <c r="I54" s="106">
        <v>3258</v>
      </c>
      <c r="J54" s="106">
        <v>48</v>
      </c>
      <c r="K54" s="106">
        <v>27</v>
      </c>
      <c r="L54" s="106">
        <v>4359</v>
      </c>
      <c r="M54" s="100">
        <v>-5.9</v>
      </c>
      <c r="N54" s="100">
        <v>297.2</v>
      </c>
      <c r="O54" s="100">
        <v>-7.1</v>
      </c>
    </row>
    <row r="55" spans="1:15" x14ac:dyDescent="0.2">
      <c r="A55" s="70" t="s">
        <v>137</v>
      </c>
      <c r="B55" s="106">
        <v>542638</v>
      </c>
      <c r="C55" s="106">
        <v>4</v>
      </c>
      <c r="D55" s="106">
        <v>0</v>
      </c>
      <c r="E55" s="106">
        <v>71</v>
      </c>
      <c r="F55" s="106">
        <v>42</v>
      </c>
      <c r="G55" s="106">
        <v>345</v>
      </c>
      <c r="H55" s="106">
        <v>0</v>
      </c>
      <c r="I55" s="106">
        <v>4107</v>
      </c>
      <c r="J55" s="106">
        <v>9</v>
      </c>
      <c r="K55" s="106">
        <v>53</v>
      </c>
      <c r="L55" s="106">
        <v>4631</v>
      </c>
      <c r="M55" s="100">
        <v>1.5</v>
      </c>
      <c r="N55" s="100">
        <v>853.4</v>
      </c>
      <c r="O55" s="100">
        <v>-1.4</v>
      </c>
    </row>
    <row r="56" spans="1:15" x14ac:dyDescent="0.2">
      <c r="A56" s="70" t="s">
        <v>138</v>
      </c>
      <c r="B56" s="106">
        <v>984054</v>
      </c>
      <c r="C56" s="106">
        <v>5</v>
      </c>
      <c r="D56" s="106">
        <v>1</v>
      </c>
      <c r="E56" s="106">
        <v>77</v>
      </c>
      <c r="F56" s="106">
        <v>46</v>
      </c>
      <c r="G56" s="106">
        <v>710</v>
      </c>
      <c r="H56" s="106">
        <v>7</v>
      </c>
      <c r="I56" s="106">
        <v>5136</v>
      </c>
      <c r="J56" s="106">
        <v>115</v>
      </c>
      <c r="K56" s="106">
        <v>14</v>
      </c>
      <c r="L56" s="106">
        <v>6111</v>
      </c>
      <c r="M56" s="100">
        <v>1.1000000000000001</v>
      </c>
      <c r="N56" s="100">
        <v>621</v>
      </c>
      <c r="O56" s="100">
        <v>0.5</v>
      </c>
    </row>
    <row r="57" spans="1:15" x14ac:dyDescent="0.2">
      <c r="A57" s="70" t="s">
        <v>139</v>
      </c>
      <c r="B57" s="106">
        <v>715090</v>
      </c>
      <c r="C57" s="106">
        <v>10</v>
      </c>
      <c r="D57" s="106">
        <v>1</v>
      </c>
      <c r="E57" s="106">
        <v>41</v>
      </c>
      <c r="F57" s="106">
        <v>9</v>
      </c>
      <c r="G57" s="106">
        <v>700</v>
      </c>
      <c r="H57" s="106">
        <v>1</v>
      </c>
      <c r="I57" s="106">
        <v>3858</v>
      </c>
      <c r="J57" s="106">
        <v>22</v>
      </c>
      <c r="K57" s="106">
        <v>32</v>
      </c>
      <c r="L57" s="106">
        <v>4674</v>
      </c>
      <c r="M57" s="100">
        <v>0.9</v>
      </c>
      <c r="N57" s="100">
        <v>653.6</v>
      </c>
      <c r="O57" s="100">
        <v>-2.6</v>
      </c>
    </row>
    <row r="58" spans="1:15" x14ac:dyDescent="0.2">
      <c r="A58" s="70" t="s">
        <v>140</v>
      </c>
      <c r="B58" s="106">
        <v>73723</v>
      </c>
      <c r="C58" s="106">
        <v>0</v>
      </c>
      <c r="D58" s="106">
        <v>0</v>
      </c>
      <c r="E58" s="106">
        <v>2</v>
      </c>
      <c r="F58" s="106">
        <v>2</v>
      </c>
      <c r="G58" s="106">
        <v>31</v>
      </c>
      <c r="H58" s="106">
        <v>0</v>
      </c>
      <c r="I58" s="106">
        <v>348</v>
      </c>
      <c r="J58" s="106">
        <v>4</v>
      </c>
      <c r="K58" s="106">
        <v>0</v>
      </c>
      <c r="L58" s="106">
        <v>387</v>
      </c>
      <c r="M58" s="100">
        <v>-21</v>
      </c>
      <c r="N58" s="100">
        <v>524.9</v>
      </c>
      <c r="O58" s="100">
        <v>-21.5</v>
      </c>
    </row>
    <row r="59" spans="1:15" x14ac:dyDescent="0.2">
      <c r="A59" s="70" t="s">
        <v>141</v>
      </c>
      <c r="B59" s="106">
        <v>184653</v>
      </c>
      <c r="C59" s="106">
        <v>2</v>
      </c>
      <c r="D59" s="106">
        <v>0</v>
      </c>
      <c r="E59" s="106">
        <v>9</v>
      </c>
      <c r="F59" s="106">
        <v>9</v>
      </c>
      <c r="G59" s="106">
        <v>79</v>
      </c>
      <c r="H59" s="106">
        <v>0</v>
      </c>
      <c r="I59" s="106">
        <v>635</v>
      </c>
      <c r="J59" s="106">
        <v>37</v>
      </c>
      <c r="K59" s="106">
        <v>0</v>
      </c>
      <c r="L59" s="106">
        <v>771</v>
      </c>
      <c r="M59" s="100">
        <v>23</v>
      </c>
      <c r="N59" s="100">
        <v>417.5</v>
      </c>
      <c r="O59" s="100">
        <v>19.2</v>
      </c>
    </row>
    <row r="60" spans="1:15" x14ac:dyDescent="0.2">
      <c r="A60" s="70" t="s">
        <v>142</v>
      </c>
      <c r="B60" s="106">
        <v>434199</v>
      </c>
      <c r="C60" s="106">
        <v>2</v>
      </c>
      <c r="D60" s="106">
        <v>0</v>
      </c>
      <c r="E60" s="106">
        <v>13</v>
      </c>
      <c r="F60" s="106">
        <v>4</v>
      </c>
      <c r="G60" s="106">
        <v>213</v>
      </c>
      <c r="H60" s="106">
        <v>1</v>
      </c>
      <c r="I60" s="106">
        <v>1146</v>
      </c>
      <c r="J60" s="106">
        <v>17</v>
      </c>
      <c r="K60" s="106">
        <v>3</v>
      </c>
      <c r="L60" s="106">
        <v>1399</v>
      </c>
      <c r="M60" s="100">
        <v>13.2</v>
      </c>
      <c r="N60" s="100">
        <v>322.2</v>
      </c>
      <c r="O60" s="100">
        <v>9.9</v>
      </c>
    </row>
    <row r="61" spans="1:15" x14ac:dyDescent="0.2">
      <c r="A61" s="70" t="s">
        <v>143</v>
      </c>
      <c r="B61" s="106">
        <v>476727</v>
      </c>
      <c r="C61" s="106">
        <v>4</v>
      </c>
      <c r="D61" s="106">
        <v>1</v>
      </c>
      <c r="E61" s="106">
        <v>14</v>
      </c>
      <c r="F61" s="106">
        <v>5</v>
      </c>
      <c r="G61" s="106">
        <v>328</v>
      </c>
      <c r="H61" s="106">
        <v>4</v>
      </c>
      <c r="I61" s="106">
        <v>2142</v>
      </c>
      <c r="J61" s="106">
        <v>34</v>
      </c>
      <c r="K61" s="106">
        <v>31</v>
      </c>
      <c r="L61" s="106">
        <v>2563</v>
      </c>
      <c r="M61" s="100">
        <v>2.5</v>
      </c>
      <c r="N61" s="100">
        <v>537.6</v>
      </c>
      <c r="O61" s="100">
        <v>1.4</v>
      </c>
    </row>
    <row r="62" spans="1:15" x14ac:dyDescent="0.2">
      <c r="A62" s="70" t="s">
        <v>144</v>
      </c>
      <c r="B62" s="106">
        <v>261898</v>
      </c>
      <c r="C62" s="106">
        <v>1</v>
      </c>
      <c r="D62" s="106">
        <v>0</v>
      </c>
      <c r="E62" s="106">
        <v>2</v>
      </c>
      <c r="F62" s="106">
        <v>1</v>
      </c>
      <c r="G62" s="106">
        <v>141</v>
      </c>
      <c r="H62" s="106">
        <v>1</v>
      </c>
      <c r="I62" s="106">
        <v>537</v>
      </c>
      <c r="J62" s="106">
        <v>7</v>
      </c>
      <c r="K62" s="106">
        <v>1</v>
      </c>
      <c r="L62" s="106">
        <v>691</v>
      </c>
      <c r="M62" s="100">
        <v>10.7</v>
      </c>
      <c r="N62" s="100">
        <v>263.8</v>
      </c>
      <c r="O62" s="100">
        <v>7.5</v>
      </c>
    </row>
    <row r="63" spans="1:15" x14ac:dyDescent="0.2">
      <c r="A63" s="70" t="s">
        <v>145</v>
      </c>
      <c r="B63" s="106">
        <v>322265</v>
      </c>
      <c r="C63" s="106">
        <v>2</v>
      </c>
      <c r="D63" s="106">
        <v>1</v>
      </c>
      <c r="E63" s="106">
        <v>14</v>
      </c>
      <c r="F63" s="106">
        <v>7</v>
      </c>
      <c r="G63" s="106">
        <v>205</v>
      </c>
      <c r="H63" s="106">
        <v>0</v>
      </c>
      <c r="I63" s="106">
        <v>1409</v>
      </c>
      <c r="J63" s="106">
        <v>9</v>
      </c>
      <c r="K63" s="106">
        <v>0</v>
      </c>
      <c r="L63" s="106">
        <v>1647</v>
      </c>
      <c r="M63" s="100">
        <v>12.2</v>
      </c>
      <c r="N63" s="100">
        <v>511.1</v>
      </c>
      <c r="O63" s="100">
        <v>7.7</v>
      </c>
    </row>
    <row r="64" spans="1:15" x14ac:dyDescent="0.2">
      <c r="A64" s="70" t="s">
        <v>146</v>
      </c>
      <c r="B64" s="106">
        <v>141422</v>
      </c>
      <c r="C64" s="106">
        <v>0</v>
      </c>
      <c r="D64" s="106">
        <v>0</v>
      </c>
      <c r="E64" s="106">
        <v>4</v>
      </c>
      <c r="F64" s="106">
        <v>2</v>
      </c>
      <c r="G64" s="106">
        <v>74</v>
      </c>
      <c r="H64" s="106">
        <v>0</v>
      </c>
      <c r="I64" s="106">
        <v>401</v>
      </c>
      <c r="J64" s="106">
        <v>3</v>
      </c>
      <c r="K64" s="106">
        <v>0</v>
      </c>
      <c r="L64" s="106">
        <v>484</v>
      </c>
      <c r="M64" s="100">
        <v>-3.8</v>
      </c>
      <c r="N64" s="100">
        <v>342.2</v>
      </c>
      <c r="O64" s="100">
        <v>-12.5</v>
      </c>
    </row>
    <row r="65" spans="1:15" x14ac:dyDescent="0.2">
      <c r="A65" s="70" t="s">
        <v>147</v>
      </c>
      <c r="B65" s="106">
        <v>45463</v>
      </c>
      <c r="C65" s="106">
        <v>0</v>
      </c>
      <c r="D65" s="106">
        <v>0</v>
      </c>
      <c r="E65" s="106">
        <v>2</v>
      </c>
      <c r="F65" s="106">
        <v>3</v>
      </c>
      <c r="G65" s="106">
        <v>76</v>
      </c>
      <c r="H65" s="106">
        <v>0</v>
      </c>
      <c r="I65" s="106">
        <v>240</v>
      </c>
      <c r="J65" s="106">
        <v>5</v>
      </c>
      <c r="K65" s="106">
        <v>0</v>
      </c>
      <c r="L65" s="106">
        <v>326</v>
      </c>
      <c r="M65" s="100">
        <v>1.9</v>
      </c>
      <c r="N65" s="100">
        <v>717.1</v>
      </c>
      <c r="O65" s="100">
        <v>1.8</v>
      </c>
    </row>
    <row r="66" spans="1:15" x14ac:dyDescent="0.2">
      <c r="A66" s="70" t="s">
        <v>148</v>
      </c>
      <c r="B66" s="106">
        <v>22436</v>
      </c>
      <c r="C66" s="106">
        <v>2</v>
      </c>
      <c r="D66" s="106">
        <v>0</v>
      </c>
      <c r="E66" s="106">
        <v>2</v>
      </c>
      <c r="F66" s="106">
        <v>0</v>
      </c>
      <c r="G66" s="106">
        <v>53</v>
      </c>
      <c r="H66" s="106">
        <v>0</v>
      </c>
      <c r="I66" s="106">
        <v>161</v>
      </c>
      <c r="J66" s="106">
        <v>5</v>
      </c>
      <c r="K66" s="106">
        <v>0</v>
      </c>
      <c r="L66" s="106">
        <v>223</v>
      </c>
      <c r="M66" s="100">
        <v>5.2</v>
      </c>
      <c r="N66" s="100">
        <v>993.9</v>
      </c>
      <c r="O66" s="100">
        <v>5.3</v>
      </c>
    </row>
    <row r="67" spans="1:15" x14ac:dyDescent="0.2">
      <c r="A67" s="70" t="s">
        <v>149</v>
      </c>
      <c r="B67" s="106">
        <v>15410</v>
      </c>
      <c r="C67" s="106">
        <v>0</v>
      </c>
      <c r="D67" s="106">
        <v>0</v>
      </c>
      <c r="E67" s="106">
        <v>0</v>
      </c>
      <c r="F67" s="106">
        <v>0</v>
      </c>
      <c r="G67" s="106">
        <v>7</v>
      </c>
      <c r="H67" s="106">
        <v>0</v>
      </c>
      <c r="I67" s="106">
        <v>13</v>
      </c>
      <c r="J67" s="106">
        <v>5</v>
      </c>
      <c r="K67" s="106">
        <v>0</v>
      </c>
      <c r="L67" s="106">
        <v>25</v>
      </c>
      <c r="M67" s="100">
        <v>-26.5</v>
      </c>
      <c r="N67" s="100">
        <v>162.19999999999999</v>
      </c>
      <c r="O67" s="100">
        <v>-26</v>
      </c>
    </row>
    <row r="68" spans="1:15" x14ac:dyDescent="0.2">
      <c r="A68" s="70" t="s">
        <v>150</v>
      </c>
      <c r="B68" s="106">
        <v>551528</v>
      </c>
      <c r="C68" s="106">
        <v>3</v>
      </c>
      <c r="D68" s="106">
        <v>1</v>
      </c>
      <c r="E68" s="106">
        <v>46</v>
      </c>
      <c r="F68" s="106">
        <v>29</v>
      </c>
      <c r="G68" s="106">
        <v>585</v>
      </c>
      <c r="H68" s="106">
        <v>2</v>
      </c>
      <c r="I68" s="106">
        <v>3182</v>
      </c>
      <c r="J68" s="106">
        <v>57</v>
      </c>
      <c r="K68" s="106">
        <v>9</v>
      </c>
      <c r="L68" s="106">
        <v>3914</v>
      </c>
      <c r="M68" s="100">
        <v>-8.4</v>
      </c>
      <c r="N68" s="100">
        <v>709.7</v>
      </c>
      <c r="O68" s="100">
        <v>-10.5</v>
      </c>
    </row>
    <row r="69" spans="1:15" x14ac:dyDescent="0.2">
      <c r="A69" s="70" t="s">
        <v>151</v>
      </c>
      <c r="B69" s="106">
        <v>33981</v>
      </c>
      <c r="C69" s="106">
        <v>2</v>
      </c>
      <c r="D69" s="106">
        <v>0</v>
      </c>
      <c r="E69" s="106">
        <v>1</v>
      </c>
      <c r="F69" s="106">
        <v>0</v>
      </c>
      <c r="G69" s="106">
        <v>21</v>
      </c>
      <c r="H69" s="106">
        <v>0</v>
      </c>
      <c r="I69" s="106">
        <v>31</v>
      </c>
      <c r="J69" s="106">
        <v>0</v>
      </c>
      <c r="K69" s="106">
        <v>0</v>
      </c>
      <c r="L69" s="106">
        <v>55</v>
      </c>
      <c r="M69" s="100">
        <v>10</v>
      </c>
      <c r="N69" s="100">
        <v>161.9</v>
      </c>
      <c r="O69" s="100">
        <v>6.8</v>
      </c>
    </row>
    <row r="70" spans="1:15" x14ac:dyDescent="0.2">
      <c r="A70" s="70" t="s">
        <v>152</v>
      </c>
      <c r="B70" s="106">
        <v>74724</v>
      </c>
      <c r="C70" s="106">
        <v>1</v>
      </c>
      <c r="D70" s="106">
        <v>0</v>
      </c>
      <c r="E70" s="106">
        <v>8</v>
      </c>
      <c r="F70" s="106">
        <v>4</v>
      </c>
      <c r="G70" s="106">
        <v>30</v>
      </c>
      <c r="H70" s="106">
        <v>1</v>
      </c>
      <c r="I70" s="106">
        <v>388</v>
      </c>
      <c r="J70" s="106">
        <v>3</v>
      </c>
      <c r="K70" s="106">
        <v>0</v>
      </c>
      <c r="L70" s="106">
        <v>435</v>
      </c>
      <c r="M70" s="100">
        <v>-12.3</v>
      </c>
      <c r="N70" s="100">
        <v>582.1</v>
      </c>
      <c r="O70" s="100">
        <v>-17.8</v>
      </c>
    </row>
    <row r="71" spans="1:15" x14ac:dyDescent="0.2">
      <c r="A71" s="70" t="s">
        <v>153</v>
      </c>
      <c r="B71" s="106">
        <v>25334</v>
      </c>
      <c r="C71" s="106">
        <v>0</v>
      </c>
      <c r="D71" s="106">
        <v>0</v>
      </c>
      <c r="E71" s="106">
        <v>1</v>
      </c>
      <c r="F71" s="106">
        <v>0</v>
      </c>
      <c r="G71" s="106">
        <v>14</v>
      </c>
      <c r="H71" s="106">
        <v>0</v>
      </c>
      <c r="I71" s="106">
        <v>100</v>
      </c>
      <c r="J71" s="106">
        <v>1</v>
      </c>
      <c r="K71" s="106">
        <v>0</v>
      </c>
      <c r="L71" s="106">
        <v>116</v>
      </c>
      <c r="M71" s="100">
        <v>-4.9000000000000004</v>
      </c>
      <c r="N71" s="100">
        <v>457.9</v>
      </c>
      <c r="O71" s="100">
        <v>-4.7</v>
      </c>
    </row>
    <row r="72" spans="1:15" x14ac:dyDescent="0.2">
      <c r="A72" s="102"/>
      <c r="J72" s="90"/>
      <c r="K72" s="90"/>
      <c r="L72" s="90"/>
    </row>
    <row r="73" spans="1:15" x14ac:dyDescent="0.2">
      <c r="A73" s="70" t="s">
        <v>162</v>
      </c>
      <c r="B73" s="90">
        <f>SUM(B4:B71)</f>
        <v>21596068</v>
      </c>
      <c r="C73" s="90">
        <f t="shared" ref="C73:L73" si="0">SUM(C4:C71)</f>
        <v>198</v>
      </c>
      <c r="D73" s="90">
        <f t="shared" si="0"/>
        <v>19</v>
      </c>
      <c r="E73" s="90">
        <f t="shared" si="0"/>
        <v>1795</v>
      </c>
      <c r="F73" s="90">
        <f t="shared" si="0"/>
        <v>869</v>
      </c>
      <c r="G73" s="90">
        <f t="shared" si="0"/>
        <v>16894</v>
      </c>
      <c r="H73" s="90">
        <f t="shared" si="0"/>
        <v>128</v>
      </c>
      <c r="I73" s="90">
        <f t="shared" si="0"/>
        <v>84547</v>
      </c>
      <c r="J73" s="90">
        <f t="shared" si="0"/>
        <v>1642</v>
      </c>
      <c r="K73" s="90">
        <f t="shared" si="0"/>
        <v>523</v>
      </c>
      <c r="L73" s="105">
        <f t="shared" si="0"/>
        <v>106615</v>
      </c>
      <c r="M73" s="100">
        <v>1.3</v>
      </c>
      <c r="N73" s="100">
        <f>(L73/B73)*100000</f>
        <v>493.67783061249855</v>
      </c>
      <c r="O73" s="100">
        <v>-0.6</v>
      </c>
    </row>
    <row r="74" spans="1:15" x14ac:dyDescent="0.2">
      <c r="A74" s="102"/>
    </row>
    <row r="75" spans="1:15" x14ac:dyDescent="0.2">
      <c r="A75" s="83" t="s">
        <v>218</v>
      </c>
      <c r="B75" s="72"/>
      <c r="C75" s="90"/>
      <c r="D75" s="90"/>
      <c r="E75" s="90"/>
      <c r="F75" s="90"/>
      <c r="G75" s="90"/>
      <c r="H75" s="90"/>
      <c r="I75" s="90"/>
      <c r="J75" s="90"/>
      <c r="K75" s="90"/>
      <c r="L75" s="90"/>
      <c r="M75" s="92"/>
      <c r="N75" s="92"/>
      <c r="O75" s="92"/>
    </row>
    <row r="76" spans="1:15" x14ac:dyDescent="0.2">
      <c r="A76" s="83" t="s">
        <v>279</v>
      </c>
      <c r="B76" s="72"/>
      <c r="C76" s="90"/>
      <c r="D76" s="90"/>
      <c r="E76" s="90"/>
      <c r="F76" s="90"/>
      <c r="G76" s="90"/>
      <c r="H76" s="90"/>
      <c r="I76" s="90"/>
      <c r="J76" s="90"/>
      <c r="K76" s="90"/>
      <c r="L76" s="90"/>
      <c r="M76" s="92"/>
      <c r="N76" s="92"/>
      <c r="O76" s="92"/>
    </row>
    <row r="77" spans="1:15" x14ac:dyDescent="0.2">
      <c r="A77" s="83" t="s">
        <v>84</v>
      </c>
      <c r="B77" s="72"/>
      <c r="C77" s="90"/>
      <c r="D77" s="90"/>
      <c r="E77" s="90"/>
      <c r="F77" s="90"/>
      <c r="G77" s="90"/>
      <c r="H77" s="90"/>
      <c r="I77" s="90"/>
      <c r="J77" s="90"/>
      <c r="K77" s="90"/>
      <c r="L77" s="90"/>
      <c r="M77" s="92"/>
      <c r="N77" s="92"/>
      <c r="O77" s="92"/>
    </row>
    <row r="78" spans="1:15" ht="72" customHeight="1" x14ac:dyDescent="0.2">
      <c r="A78" s="331" t="s">
        <v>202</v>
      </c>
      <c r="B78" s="331"/>
      <c r="C78" s="331"/>
      <c r="D78" s="331"/>
      <c r="E78" s="331"/>
      <c r="F78" s="331"/>
      <c r="G78" s="331"/>
      <c r="H78" s="331"/>
      <c r="I78" s="331"/>
      <c r="J78" s="331"/>
      <c r="K78" s="331"/>
      <c r="L78" s="331"/>
      <c r="M78" s="331"/>
      <c r="N78" s="331"/>
      <c r="O78" s="331"/>
    </row>
    <row r="79" spans="1:15" x14ac:dyDescent="0.2">
      <c r="A79" s="70"/>
      <c r="B79" s="72"/>
      <c r="C79" s="90"/>
      <c r="D79" s="90"/>
      <c r="E79" s="90"/>
      <c r="F79" s="90"/>
      <c r="G79" s="90"/>
      <c r="H79" s="90"/>
      <c r="I79" s="90"/>
      <c r="J79" s="90"/>
      <c r="K79" s="90"/>
      <c r="L79" s="90"/>
      <c r="M79" s="92"/>
      <c r="N79" s="92"/>
      <c r="O79" s="92"/>
    </row>
    <row r="80" spans="1:15" x14ac:dyDescent="0.2">
      <c r="A80" s="70"/>
      <c r="B80" s="72"/>
      <c r="C80" s="90"/>
      <c r="D80" s="90"/>
      <c r="E80" s="90"/>
      <c r="F80" s="90"/>
      <c r="G80" s="90"/>
      <c r="H80" s="90"/>
      <c r="I80" s="90"/>
      <c r="J80" s="90"/>
      <c r="K80" s="90"/>
      <c r="L80" s="90"/>
      <c r="M80" s="92"/>
      <c r="N80" s="92"/>
      <c r="O80" s="92"/>
    </row>
    <row r="81" spans="1:15" x14ac:dyDescent="0.2">
      <c r="A81" s="70"/>
      <c r="B81" s="101"/>
      <c r="C81" s="90"/>
      <c r="D81" s="90"/>
      <c r="E81" s="90"/>
      <c r="F81" s="90"/>
      <c r="G81" s="90"/>
      <c r="H81" s="90"/>
      <c r="I81" s="90"/>
      <c r="J81" s="90"/>
      <c r="K81" s="90"/>
      <c r="L81" s="90"/>
      <c r="M81" s="92"/>
      <c r="N81" s="92"/>
      <c r="O81" s="92"/>
    </row>
  </sheetData>
  <mergeCells count="1">
    <mergeCell ref="A78:O78"/>
  </mergeCells>
  <pageMargins left="0.7" right="0.7" top="0.75" bottom="0.75" header="0.3" footer="0.3"/>
  <pageSetup scale="7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7"/>
  <sheetViews>
    <sheetView workbookViewId="0">
      <pane ySplit="3" topLeftCell="A43" activePane="bottomLeft" state="frozen"/>
      <selection pane="bottomLeft" activeCell="A4" sqref="A4"/>
    </sheetView>
  </sheetViews>
  <sheetFormatPr defaultRowHeight="12.75" x14ac:dyDescent="0.2"/>
  <cols>
    <col min="1" max="1" width="11.28515625" style="102" customWidth="1"/>
    <col min="2" max="2" width="10.42578125" style="96" customWidth="1"/>
    <col min="3" max="3" width="7.42578125" style="96" bestFit="1" customWidth="1"/>
    <col min="4" max="4" width="13.42578125" style="96" customWidth="1"/>
    <col min="5" max="6" width="8.42578125" style="96" bestFit="1" customWidth="1"/>
    <col min="7" max="7" width="9" style="96" bestFit="1" customWidth="1"/>
    <col min="8" max="9" width="11.42578125" style="96" bestFit="1" customWidth="1"/>
    <col min="10" max="10" width="7.42578125" style="96" bestFit="1" customWidth="1"/>
    <col min="11" max="11" width="11.85546875" style="96" customWidth="1"/>
    <col min="12" max="12" width="8.42578125" style="96" bestFit="1" customWidth="1"/>
    <col min="13" max="13" width="7.5703125" style="96" bestFit="1" customWidth="1"/>
    <col min="14" max="14" width="10.28515625" style="96" customWidth="1"/>
    <col min="15" max="15" width="10.85546875" style="96" bestFit="1" customWidth="1"/>
    <col min="16" max="16" width="10.28515625" style="96" customWidth="1"/>
    <col min="17" max="16384" width="9.140625" style="102"/>
  </cols>
  <sheetData>
    <row r="1" spans="1:19" x14ac:dyDescent="0.2">
      <c r="A1" s="114" t="s">
        <v>168</v>
      </c>
      <c r="B1" s="120"/>
      <c r="C1" s="120"/>
      <c r="D1" s="120"/>
      <c r="E1" s="120"/>
      <c r="F1" s="120"/>
      <c r="G1" s="120"/>
      <c r="H1" s="120"/>
      <c r="I1" s="120"/>
      <c r="J1" s="120"/>
      <c r="K1" s="120"/>
      <c r="L1" s="120"/>
      <c r="M1" s="120"/>
      <c r="N1" s="120"/>
      <c r="O1" s="120"/>
      <c r="P1" s="120"/>
      <c r="Q1" s="123"/>
    </row>
    <row r="3" spans="1:19" ht="38.25" x14ac:dyDescent="0.2">
      <c r="A3" s="128" t="s">
        <v>0</v>
      </c>
      <c r="B3" s="129" t="s">
        <v>1</v>
      </c>
      <c r="C3" s="130" t="s">
        <v>2</v>
      </c>
      <c r="D3" s="130" t="s">
        <v>3</v>
      </c>
      <c r="E3" s="130" t="s">
        <v>4</v>
      </c>
      <c r="F3" s="130" t="s">
        <v>5</v>
      </c>
      <c r="G3" s="130" t="s">
        <v>6</v>
      </c>
      <c r="H3" s="130" t="s">
        <v>7</v>
      </c>
      <c r="I3" s="130" t="s">
        <v>85</v>
      </c>
      <c r="J3" s="130" t="s">
        <v>8</v>
      </c>
      <c r="K3" s="130" t="s">
        <v>87</v>
      </c>
      <c r="L3" s="130" t="s">
        <v>89</v>
      </c>
      <c r="M3" s="130" t="s">
        <v>11</v>
      </c>
      <c r="N3" s="131" t="s">
        <v>237</v>
      </c>
      <c r="O3" s="131" t="s">
        <v>88</v>
      </c>
      <c r="P3" s="131" t="s">
        <v>238</v>
      </c>
      <c r="Q3" s="124"/>
    </row>
    <row r="4" spans="1:19" x14ac:dyDescent="0.2">
      <c r="A4" s="132"/>
      <c r="B4" s="133"/>
      <c r="C4" s="134"/>
      <c r="D4" s="134"/>
      <c r="E4" s="134"/>
      <c r="F4" s="134"/>
      <c r="G4" s="134"/>
      <c r="H4" s="134"/>
      <c r="I4" s="134"/>
      <c r="J4" s="134"/>
      <c r="K4" s="134"/>
      <c r="L4" s="134"/>
      <c r="M4" s="134"/>
      <c r="N4" s="135"/>
      <c r="O4" s="135"/>
      <c r="P4" s="135"/>
      <c r="Q4" s="124"/>
    </row>
    <row r="5" spans="1:19" ht="14.1" customHeight="1" x14ac:dyDescent="0.2">
      <c r="A5" s="121" t="s">
        <v>90</v>
      </c>
      <c r="B5" s="136">
        <v>247337</v>
      </c>
      <c r="C5" s="126">
        <v>4</v>
      </c>
      <c r="D5" s="126">
        <v>2</v>
      </c>
      <c r="E5" s="126">
        <v>20</v>
      </c>
      <c r="F5" s="126">
        <v>5</v>
      </c>
      <c r="G5" s="126">
        <v>7</v>
      </c>
      <c r="H5" s="126">
        <v>328</v>
      </c>
      <c r="I5" s="126">
        <v>12</v>
      </c>
      <c r="J5" s="126">
        <v>1094</v>
      </c>
      <c r="K5" s="126">
        <v>17</v>
      </c>
      <c r="L5" s="126">
        <v>10</v>
      </c>
      <c r="M5" s="126">
        <v>1499</v>
      </c>
      <c r="N5" s="122">
        <v>-2.5</v>
      </c>
      <c r="O5" s="122">
        <v>606.1</v>
      </c>
      <c r="P5" s="122">
        <v>0.8</v>
      </c>
      <c r="Q5" s="124"/>
      <c r="S5" s="125"/>
    </row>
    <row r="6" spans="1:19" ht="14.1" customHeight="1" x14ac:dyDescent="0.2">
      <c r="A6" s="121" t="s">
        <v>91</v>
      </c>
      <c r="B6" s="136">
        <v>26927</v>
      </c>
      <c r="C6" s="126">
        <v>0</v>
      </c>
      <c r="D6" s="126">
        <v>0</v>
      </c>
      <c r="E6" s="126">
        <v>0</v>
      </c>
      <c r="F6" s="126">
        <v>0</v>
      </c>
      <c r="G6" s="126">
        <v>0</v>
      </c>
      <c r="H6" s="126">
        <v>8</v>
      </c>
      <c r="I6" s="126">
        <v>0</v>
      </c>
      <c r="J6" s="126">
        <v>21</v>
      </c>
      <c r="K6" s="126">
        <v>0</v>
      </c>
      <c r="L6" s="126">
        <v>0</v>
      </c>
      <c r="M6" s="126">
        <v>29</v>
      </c>
      <c r="N6" s="122">
        <v>-9.4</v>
      </c>
      <c r="O6" s="122">
        <v>107.7</v>
      </c>
      <c r="P6" s="122">
        <v>-12.7</v>
      </c>
      <c r="Q6" s="124"/>
      <c r="S6" s="125"/>
    </row>
    <row r="7" spans="1:19" ht="14.1" customHeight="1" x14ac:dyDescent="0.2">
      <c r="A7" s="121" t="s">
        <v>92</v>
      </c>
      <c r="B7" s="136">
        <v>169278</v>
      </c>
      <c r="C7" s="126">
        <v>5</v>
      </c>
      <c r="D7" s="126">
        <v>2</v>
      </c>
      <c r="E7" s="126">
        <v>6</v>
      </c>
      <c r="F7" s="126">
        <v>0</v>
      </c>
      <c r="G7" s="126">
        <v>2</v>
      </c>
      <c r="H7" s="126">
        <v>163</v>
      </c>
      <c r="I7" s="126">
        <v>11</v>
      </c>
      <c r="J7" s="126">
        <v>1256</v>
      </c>
      <c r="K7" s="126">
        <v>39</v>
      </c>
      <c r="L7" s="126">
        <v>141</v>
      </c>
      <c r="M7" s="126">
        <v>1625</v>
      </c>
      <c r="N7" s="122">
        <v>10.4</v>
      </c>
      <c r="O7" s="122">
        <v>960</v>
      </c>
      <c r="P7" s="122">
        <v>11.2</v>
      </c>
      <c r="Q7" s="124"/>
      <c r="S7" s="125"/>
    </row>
    <row r="8" spans="1:19" ht="14.1" customHeight="1" x14ac:dyDescent="0.2">
      <c r="A8" s="121" t="s">
        <v>93</v>
      </c>
      <c r="B8" s="136">
        <v>28662</v>
      </c>
      <c r="C8" s="126">
        <v>0</v>
      </c>
      <c r="D8" s="126">
        <v>0</v>
      </c>
      <c r="E8" s="126">
        <v>0</v>
      </c>
      <c r="F8" s="126">
        <v>0</v>
      </c>
      <c r="G8" s="126">
        <v>0</v>
      </c>
      <c r="H8" s="126">
        <v>38</v>
      </c>
      <c r="I8" s="126">
        <v>0</v>
      </c>
      <c r="J8" s="126">
        <v>113</v>
      </c>
      <c r="K8" s="126">
        <v>3</v>
      </c>
      <c r="L8" s="126">
        <v>0</v>
      </c>
      <c r="M8" s="126">
        <v>154</v>
      </c>
      <c r="N8" s="122">
        <v>57.1</v>
      </c>
      <c r="O8" s="122">
        <v>537.29999999999995</v>
      </c>
      <c r="P8" s="122">
        <v>57</v>
      </c>
      <c r="Q8" s="124"/>
      <c r="S8" s="125"/>
    </row>
    <row r="9" spans="1:19" ht="14.1" customHeight="1" x14ac:dyDescent="0.2">
      <c r="A9" s="121" t="s">
        <v>94</v>
      </c>
      <c r="B9" s="136">
        <v>545184</v>
      </c>
      <c r="C9" s="126">
        <v>4</v>
      </c>
      <c r="D9" s="126">
        <v>0</v>
      </c>
      <c r="E9" s="126">
        <v>34</v>
      </c>
      <c r="F9" s="126">
        <v>26</v>
      </c>
      <c r="G9" s="126">
        <v>37</v>
      </c>
      <c r="H9" s="126">
        <v>729</v>
      </c>
      <c r="I9" s="126">
        <v>2</v>
      </c>
      <c r="J9" s="126">
        <v>3164</v>
      </c>
      <c r="K9" s="126">
        <v>51</v>
      </c>
      <c r="L9" s="126">
        <v>17</v>
      </c>
      <c r="M9" s="126">
        <v>4064</v>
      </c>
      <c r="N9" s="122">
        <v>6.2</v>
      </c>
      <c r="O9" s="122">
        <v>745.4</v>
      </c>
      <c r="P9" s="122">
        <v>8.1</v>
      </c>
      <c r="Q9" s="124"/>
      <c r="S9" s="125"/>
    </row>
    <row r="10" spans="1:19" ht="14.1" customHeight="1" x14ac:dyDescent="0.2">
      <c r="A10" s="121" t="s">
        <v>95</v>
      </c>
      <c r="B10" s="136">
        <v>1753162</v>
      </c>
      <c r="C10" s="126">
        <v>7</v>
      </c>
      <c r="D10" s="126">
        <v>0</v>
      </c>
      <c r="E10" s="126">
        <v>94</v>
      </c>
      <c r="F10" s="126">
        <v>10</v>
      </c>
      <c r="G10" s="126">
        <v>66</v>
      </c>
      <c r="H10" s="126">
        <v>1301</v>
      </c>
      <c r="I10" s="126">
        <v>12</v>
      </c>
      <c r="J10" s="126">
        <v>5352</v>
      </c>
      <c r="K10" s="126">
        <v>182</v>
      </c>
      <c r="L10" s="126">
        <v>27</v>
      </c>
      <c r="M10" s="126">
        <v>7051</v>
      </c>
      <c r="N10" s="122">
        <v>3.5</v>
      </c>
      <c r="O10" s="122">
        <v>402.2</v>
      </c>
      <c r="P10" s="122">
        <v>3.4</v>
      </c>
      <c r="Q10" s="124"/>
      <c r="S10" s="125"/>
    </row>
    <row r="11" spans="1:19" ht="14.1" customHeight="1" x14ac:dyDescent="0.2">
      <c r="A11" s="121" t="s">
        <v>96</v>
      </c>
      <c r="B11" s="136">
        <v>14685</v>
      </c>
      <c r="C11" s="126">
        <v>1</v>
      </c>
      <c r="D11" s="126">
        <v>0</v>
      </c>
      <c r="E11" s="126">
        <v>0</v>
      </c>
      <c r="F11" s="126">
        <v>0</v>
      </c>
      <c r="G11" s="126">
        <v>0</v>
      </c>
      <c r="H11" s="126">
        <v>5</v>
      </c>
      <c r="I11" s="126">
        <v>0</v>
      </c>
      <c r="J11" s="126">
        <v>35</v>
      </c>
      <c r="K11" s="126">
        <v>0</v>
      </c>
      <c r="L11" s="126">
        <v>0</v>
      </c>
      <c r="M11" s="126">
        <v>41</v>
      </c>
      <c r="N11" s="122">
        <v>-12.8</v>
      </c>
      <c r="O11" s="122">
        <v>279.2</v>
      </c>
      <c r="P11" s="122">
        <v>-14.1</v>
      </c>
      <c r="Q11" s="124"/>
      <c r="S11" s="125"/>
    </row>
    <row r="12" spans="1:19" ht="14.1" customHeight="1" x14ac:dyDescent="0.2">
      <c r="A12" s="121" t="s">
        <v>97</v>
      </c>
      <c r="B12" s="136">
        <v>160463</v>
      </c>
      <c r="C12" s="126">
        <v>0</v>
      </c>
      <c r="D12" s="126">
        <v>0</v>
      </c>
      <c r="E12" s="126">
        <v>5</v>
      </c>
      <c r="F12" s="126">
        <v>0</v>
      </c>
      <c r="G12" s="126">
        <v>0</v>
      </c>
      <c r="H12" s="126">
        <v>115</v>
      </c>
      <c r="I12" s="126">
        <v>0</v>
      </c>
      <c r="J12" s="126">
        <v>454</v>
      </c>
      <c r="K12" s="126">
        <v>4</v>
      </c>
      <c r="L12" s="126">
        <v>0</v>
      </c>
      <c r="M12" s="126">
        <v>578</v>
      </c>
      <c r="N12" s="122">
        <v>-8.3000000000000007</v>
      </c>
      <c r="O12" s="122">
        <v>360.2</v>
      </c>
      <c r="P12" s="122">
        <v>-4.7</v>
      </c>
      <c r="Q12" s="124"/>
      <c r="S12" s="125"/>
    </row>
    <row r="13" spans="1:19" ht="14.1" customHeight="1" x14ac:dyDescent="0.2">
      <c r="A13" s="121" t="s">
        <v>98</v>
      </c>
      <c r="B13" s="136">
        <v>140956</v>
      </c>
      <c r="C13" s="126">
        <v>3</v>
      </c>
      <c r="D13" s="126">
        <v>0</v>
      </c>
      <c r="E13" s="126">
        <v>7</v>
      </c>
      <c r="F13" s="126">
        <v>3</v>
      </c>
      <c r="G13" s="126">
        <v>8</v>
      </c>
      <c r="H13" s="126">
        <v>100</v>
      </c>
      <c r="I13" s="126">
        <v>4</v>
      </c>
      <c r="J13" s="126">
        <v>806</v>
      </c>
      <c r="K13" s="126">
        <v>8</v>
      </c>
      <c r="L13" s="126">
        <v>16</v>
      </c>
      <c r="M13" s="126">
        <v>955</v>
      </c>
      <c r="N13" s="122">
        <v>-15</v>
      </c>
      <c r="O13" s="122">
        <v>677.5</v>
      </c>
      <c r="P13" s="122">
        <v>-14.2</v>
      </c>
      <c r="Q13" s="124"/>
      <c r="S13" s="125"/>
    </row>
    <row r="14" spans="1:19" ht="14.1" customHeight="1" x14ac:dyDescent="0.2">
      <c r="A14" s="121" t="s">
        <v>99</v>
      </c>
      <c r="B14" s="136">
        <v>191143</v>
      </c>
      <c r="C14" s="126">
        <v>1</v>
      </c>
      <c r="D14" s="126">
        <v>0</v>
      </c>
      <c r="E14" s="126">
        <v>16</v>
      </c>
      <c r="F14" s="126">
        <v>2</v>
      </c>
      <c r="G14" s="126">
        <v>21</v>
      </c>
      <c r="H14" s="126">
        <v>119</v>
      </c>
      <c r="I14" s="126">
        <v>0</v>
      </c>
      <c r="J14" s="126">
        <v>722</v>
      </c>
      <c r="K14" s="126">
        <v>6</v>
      </c>
      <c r="L14" s="126">
        <v>5</v>
      </c>
      <c r="M14" s="126">
        <v>892</v>
      </c>
      <c r="N14" s="122">
        <v>-2.9</v>
      </c>
      <c r="O14" s="122">
        <v>466.7</v>
      </c>
      <c r="P14" s="122">
        <v>-4.9000000000000004</v>
      </c>
      <c r="Q14" s="124"/>
      <c r="S14" s="125"/>
    </row>
    <row r="15" spans="1:19" ht="14.1" customHeight="1" x14ac:dyDescent="0.2">
      <c r="A15" s="121" t="s">
        <v>100</v>
      </c>
      <c r="B15" s="136">
        <v>323785</v>
      </c>
      <c r="C15" s="126">
        <v>1</v>
      </c>
      <c r="D15" s="126">
        <v>0</v>
      </c>
      <c r="E15" s="126">
        <v>15</v>
      </c>
      <c r="F15" s="126">
        <v>7</v>
      </c>
      <c r="G15" s="126">
        <v>20</v>
      </c>
      <c r="H15" s="126">
        <v>286</v>
      </c>
      <c r="I15" s="126">
        <v>2</v>
      </c>
      <c r="J15" s="126">
        <v>1265</v>
      </c>
      <c r="K15" s="126">
        <v>54</v>
      </c>
      <c r="L15" s="126">
        <v>5</v>
      </c>
      <c r="M15" s="126">
        <v>1655</v>
      </c>
      <c r="N15" s="122">
        <v>-6.2</v>
      </c>
      <c r="O15" s="122">
        <v>511.1</v>
      </c>
      <c r="P15" s="122">
        <v>-4</v>
      </c>
      <c r="Q15" s="124"/>
      <c r="S15" s="125"/>
    </row>
    <row r="16" spans="1:19" ht="14.1" customHeight="1" x14ac:dyDescent="0.2">
      <c r="A16" s="121" t="s">
        <v>101</v>
      </c>
      <c r="B16" s="136">
        <v>67528</v>
      </c>
      <c r="C16" s="126">
        <v>1</v>
      </c>
      <c r="D16" s="126">
        <v>0</v>
      </c>
      <c r="E16" s="126">
        <v>1</v>
      </c>
      <c r="F16" s="126">
        <v>0</v>
      </c>
      <c r="G16" s="126">
        <v>0</v>
      </c>
      <c r="H16" s="126">
        <v>92</v>
      </c>
      <c r="I16" s="126">
        <v>0</v>
      </c>
      <c r="J16" s="126">
        <v>345</v>
      </c>
      <c r="K16" s="126">
        <v>15</v>
      </c>
      <c r="L16" s="126">
        <v>0</v>
      </c>
      <c r="M16" s="126">
        <v>454</v>
      </c>
      <c r="N16" s="122">
        <v>2.7</v>
      </c>
      <c r="O16" s="122">
        <v>672.3</v>
      </c>
      <c r="P16" s="122">
        <v>2.4</v>
      </c>
      <c r="Q16" s="124"/>
      <c r="S16" s="125"/>
    </row>
    <row r="17" spans="1:19" ht="14.1" customHeight="1" x14ac:dyDescent="0.2">
      <c r="A17" s="121" t="s">
        <v>157</v>
      </c>
      <c r="B17" s="136">
        <v>34708</v>
      </c>
      <c r="C17" s="126">
        <v>0</v>
      </c>
      <c r="D17" s="126">
        <v>0</v>
      </c>
      <c r="E17" s="126">
        <v>1</v>
      </c>
      <c r="F17" s="126">
        <v>0</v>
      </c>
      <c r="G17" s="126">
        <v>1</v>
      </c>
      <c r="H17" s="126">
        <v>48</v>
      </c>
      <c r="I17" s="126">
        <v>0</v>
      </c>
      <c r="J17" s="126">
        <v>211</v>
      </c>
      <c r="K17" s="126">
        <v>0</v>
      </c>
      <c r="L17" s="126">
        <v>0</v>
      </c>
      <c r="M17" s="126">
        <v>261</v>
      </c>
      <c r="N17" s="122">
        <v>-13</v>
      </c>
      <c r="O17" s="122">
        <v>752</v>
      </c>
      <c r="P17" s="122">
        <v>-12.8</v>
      </c>
      <c r="Q17" s="124"/>
      <c r="S17" s="125"/>
    </row>
    <row r="18" spans="1:19" ht="14.1" customHeight="1" x14ac:dyDescent="0.2">
      <c r="A18" s="121" t="s">
        <v>102</v>
      </c>
      <c r="B18" s="136">
        <v>16385</v>
      </c>
      <c r="C18" s="126">
        <v>0</v>
      </c>
      <c r="D18" s="126">
        <v>0</v>
      </c>
      <c r="E18" s="126">
        <v>1</v>
      </c>
      <c r="F18" s="126">
        <v>0</v>
      </c>
      <c r="G18" s="126">
        <v>0</v>
      </c>
      <c r="H18" s="126">
        <v>11</v>
      </c>
      <c r="I18" s="126">
        <v>0</v>
      </c>
      <c r="J18" s="126">
        <v>37</v>
      </c>
      <c r="K18" s="126">
        <v>0</v>
      </c>
      <c r="L18" s="126">
        <v>0</v>
      </c>
      <c r="M18" s="126">
        <v>49</v>
      </c>
      <c r="N18" s="122">
        <v>-5.8</v>
      </c>
      <c r="O18" s="122">
        <v>299.10000000000002</v>
      </c>
      <c r="P18" s="122">
        <v>-5.4</v>
      </c>
      <c r="Q18" s="124"/>
      <c r="S18" s="125"/>
    </row>
    <row r="19" spans="1:19" ht="14.1" customHeight="1" x14ac:dyDescent="0.2">
      <c r="A19" s="121" t="s">
        <v>103</v>
      </c>
      <c r="B19" s="136">
        <v>864601</v>
      </c>
      <c r="C19" s="126">
        <v>9</v>
      </c>
      <c r="D19" s="126">
        <v>0</v>
      </c>
      <c r="E19" s="126">
        <v>81</v>
      </c>
      <c r="F19" s="126">
        <v>22</v>
      </c>
      <c r="G19" s="126">
        <v>25</v>
      </c>
      <c r="H19" s="126">
        <v>786</v>
      </c>
      <c r="I19" s="126">
        <v>8</v>
      </c>
      <c r="J19" s="126">
        <v>6506</v>
      </c>
      <c r="K19" s="126">
        <v>150</v>
      </c>
      <c r="L19" s="126">
        <v>17</v>
      </c>
      <c r="M19" s="126">
        <v>7604</v>
      </c>
      <c r="N19" s="122">
        <v>-2.5</v>
      </c>
      <c r="O19" s="122">
        <v>879.5</v>
      </c>
      <c r="P19" s="122">
        <v>1.7</v>
      </c>
      <c r="Q19" s="124"/>
      <c r="S19" s="125"/>
    </row>
    <row r="20" spans="1:19" ht="14.1" customHeight="1" x14ac:dyDescent="0.2">
      <c r="A20" s="121" t="s">
        <v>104</v>
      </c>
      <c r="B20" s="136">
        <v>299261</v>
      </c>
      <c r="C20" s="126">
        <v>6</v>
      </c>
      <c r="D20" s="126">
        <v>0</v>
      </c>
      <c r="E20" s="126">
        <v>30</v>
      </c>
      <c r="F20" s="126">
        <v>13</v>
      </c>
      <c r="G20" s="126">
        <v>26</v>
      </c>
      <c r="H20" s="126">
        <v>344</v>
      </c>
      <c r="I20" s="126">
        <v>2</v>
      </c>
      <c r="J20" s="126">
        <v>2787</v>
      </c>
      <c r="K20" s="126">
        <v>141</v>
      </c>
      <c r="L20" s="126">
        <v>2</v>
      </c>
      <c r="M20" s="126">
        <v>3351</v>
      </c>
      <c r="N20" s="122">
        <v>1.5</v>
      </c>
      <c r="O20" s="122">
        <v>1119.8</v>
      </c>
      <c r="P20" s="122">
        <v>5.5</v>
      </c>
      <c r="Q20" s="124"/>
      <c r="S20" s="125"/>
    </row>
    <row r="21" spans="1:19" ht="14.1" customHeight="1" x14ac:dyDescent="0.2">
      <c r="A21" s="121" t="s">
        <v>105</v>
      </c>
      <c r="B21" s="136">
        <v>96241</v>
      </c>
      <c r="C21" s="126">
        <v>1</v>
      </c>
      <c r="D21" s="126">
        <v>0</v>
      </c>
      <c r="E21" s="126">
        <v>1</v>
      </c>
      <c r="F21" s="126">
        <v>2</v>
      </c>
      <c r="G21" s="126">
        <v>8</v>
      </c>
      <c r="H21" s="126">
        <v>122</v>
      </c>
      <c r="I21" s="126">
        <v>0</v>
      </c>
      <c r="J21" s="126">
        <v>398</v>
      </c>
      <c r="K21" s="126">
        <v>26</v>
      </c>
      <c r="L21" s="126">
        <v>3</v>
      </c>
      <c r="M21" s="126">
        <v>561</v>
      </c>
      <c r="N21" s="122">
        <v>-6.7</v>
      </c>
      <c r="O21" s="122">
        <v>582.9</v>
      </c>
      <c r="P21" s="122">
        <v>-7.9</v>
      </c>
      <c r="Q21" s="124"/>
      <c r="S21" s="125"/>
    </row>
    <row r="22" spans="1:19" ht="14.1" customHeight="1" x14ac:dyDescent="0.2">
      <c r="A22" s="121" t="s">
        <v>106</v>
      </c>
      <c r="B22" s="136">
        <v>11527</v>
      </c>
      <c r="C22" s="126">
        <v>0</v>
      </c>
      <c r="D22" s="126">
        <v>0</v>
      </c>
      <c r="E22" s="126">
        <v>1</v>
      </c>
      <c r="F22" s="126">
        <v>0</v>
      </c>
      <c r="G22" s="126">
        <v>0</v>
      </c>
      <c r="H22" s="126">
        <v>5</v>
      </c>
      <c r="I22" s="126">
        <v>0</v>
      </c>
      <c r="J22" s="126">
        <v>76</v>
      </c>
      <c r="K22" s="126">
        <v>1</v>
      </c>
      <c r="L22" s="126">
        <v>0</v>
      </c>
      <c r="M22" s="126">
        <v>83</v>
      </c>
      <c r="N22" s="122">
        <v>29.7</v>
      </c>
      <c r="O22" s="122">
        <v>720</v>
      </c>
      <c r="P22" s="122">
        <v>38.700000000000003</v>
      </c>
      <c r="Q22" s="124"/>
      <c r="S22" s="125"/>
    </row>
    <row r="23" spans="1:19" ht="14.1" customHeight="1" x14ac:dyDescent="0.2">
      <c r="A23" s="121" t="s">
        <v>107</v>
      </c>
      <c r="B23" s="136">
        <v>48200</v>
      </c>
      <c r="C23" s="126">
        <v>0</v>
      </c>
      <c r="D23" s="126">
        <v>0</v>
      </c>
      <c r="E23" s="126">
        <v>2</v>
      </c>
      <c r="F23" s="126">
        <v>1</v>
      </c>
      <c r="G23" s="126">
        <v>0</v>
      </c>
      <c r="H23" s="126">
        <v>54</v>
      </c>
      <c r="I23" s="126">
        <v>0</v>
      </c>
      <c r="J23" s="126">
        <v>113</v>
      </c>
      <c r="K23" s="126">
        <v>5</v>
      </c>
      <c r="L23" s="126">
        <v>2</v>
      </c>
      <c r="M23" s="126">
        <v>177</v>
      </c>
      <c r="N23" s="122">
        <v>-45.5</v>
      </c>
      <c r="O23" s="122">
        <v>367.2</v>
      </c>
      <c r="P23" s="122">
        <v>-43.5</v>
      </c>
      <c r="Q23" s="124"/>
      <c r="S23" s="125"/>
    </row>
    <row r="24" spans="1:19" ht="14.1" customHeight="1" x14ac:dyDescent="0.2">
      <c r="A24" s="121" t="s">
        <v>108</v>
      </c>
      <c r="B24" s="136">
        <v>16983</v>
      </c>
      <c r="C24" s="126">
        <v>1</v>
      </c>
      <c r="D24" s="126">
        <v>0</v>
      </c>
      <c r="E24" s="126">
        <v>1</v>
      </c>
      <c r="F24" s="126">
        <v>1</v>
      </c>
      <c r="G24" s="126">
        <v>2</v>
      </c>
      <c r="H24" s="126">
        <v>25</v>
      </c>
      <c r="I24" s="126">
        <v>0</v>
      </c>
      <c r="J24" s="126">
        <v>54</v>
      </c>
      <c r="K24" s="126">
        <v>0</v>
      </c>
      <c r="L24" s="126">
        <v>0</v>
      </c>
      <c r="M24" s="126">
        <v>84</v>
      </c>
      <c r="N24" s="122">
        <v>-20.8</v>
      </c>
      <c r="O24" s="122">
        <v>494.6</v>
      </c>
      <c r="P24" s="122">
        <v>-17.399999999999999</v>
      </c>
      <c r="Q24" s="124"/>
      <c r="S24" s="125"/>
    </row>
    <row r="25" spans="1:19" ht="14.1" customHeight="1" x14ac:dyDescent="0.2">
      <c r="A25" s="121" t="s">
        <v>109</v>
      </c>
      <c r="B25" s="136">
        <v>12812</v>
      </c>
      <c r="C25" s="126">
        <v>0</v>
      </c>
      <c r="D25" s="126">
        <v>0</v>
      </c>
      <c r="E25" s="126">
        <v>0</v>
      </c>
      <c r="F25" s="126">
        <v>0</v>
      </c>
      <c r="G25" s="126">
        <v>1</v>
      </c>
      <c r="H25" s="126">
        <v>15</v>
      </c>
      <c r="I25" s="126">
        <v>0</v>
      </c>
      <c r="J25" s="126">
        <v>45</v>
      </c>
      <c r="K25" s="126">
        <v>0</v>
      </c>
      <c r="L25" s="126">
        <v>0</v>
      </c>
      <c r="M25" s="126">
        <v>61</v>
      </c>
      <c r="N25" s="122">
        <v>-41.3</v>
      </c>
      <c r="O25" s="122">
        <v>476.1</v>
      </c>
      <c r="P25" s="122">
        <v>-50.6</v>
      </c>
      <c r="Q25" s="124"/>
      <c r="S25" s="125"/>
    </row>
    <row r="26" spans="1:19" ht="14.1" customHeight="1" x14ac:dyDescent="0.2">
      <c r="A26" s="121" t="s">
        <v>110</v>
      </c>
      <c r="B26" s="136">
        <v>15789</v>
      </c>
      <c r="C26" s="126">
        <v>1</v>
      </c>
      <c r="D26" s="126">
        <v>0</v>
      </c>
      <c r="E26" s="126">
        <v>0</v>
      </c>
      <c r="F26" s="126">
        <v>0</v>
      </c>
      <c r="G26" s="126">
        <v>0</v>
      </c>
      <c r="H26" s="126">
        <v>23</v>
      </c>
      <c r="I26" s="126">
        <v>0</v>
      </c>
      <c r="J26" s="126">
        <v>10</v>
      </c>
      <c r="K26" s="126">
        <v>0</v>
      </c>
      <c r="L26" s="126">
        <v>2</v>
      </c>
      <c r="M26" s="126">
        <v>36</v>
      </c>
      <c r="N26" s="122">
        <v>176.9</v>
      </c>
      <c r="O26" s="122">
        <v>228</v>
      </c>
      <c r="P26" s="122">
        <v>192.3</v>
      </c>
      <c r="Q26" s="124"/>
      <c r="S26" s="125"/>
    </row>
    <row r="27" spans="1:19" ht="14.1" customHeight="1" x14ac:dyDescent="0.2">
      <c r="A27" s="121" t="s">
        <v>111</v>
      </c>
      <c r="B27" s="136">
        <v>14744</v>
      </c>
      <c r="C27" s="126">
        <v>0</v>
      </c>
      <c r="D27" s="126">
        <v>0</v>
      </c>
      <c r="E27" s="126">
        <v>0</v>
      </c>
      <c r="F27" s="126">
        <v>0</v>
      </c>
      <c r="G27" s="126">
        <v>1</v>
      </c>
      <c r="H27" s="126">
        <v>11</v>
      </c>
      <c r="I27" s="126">
        <v>0</v>
      </c>
      <c r="J27" s="126">
        <v>40</v>
      </c>
      <c r="K27" s="126">
        <v>13</v>
      </c>
      <c r="L27" s="126">
        <v>0</v>
      </c>
      <c r="M27" s="126">
        <v>65</v>
      </c>
      <c r="N27" s="122">
        <v>14</v>
      </c>
      <c r="O27" s="122">
        <v>440.9</v>
      </c>
      <c r="P27" s="122">
        <v>13.6</v>
      </c>
      <c r="Q27" s="124"/>
      <c r="S27" s="125"/>
    </row>
    <row r="28" spans="1:19" ht="14.1" customHeight="1" x14ac:dyDescent="0.2">
      <c r="A28" s="121" t="s">
        <v>112</v>
      </c>
      <c r="B28" s="136">
        <v>27653</v>
      </c>
      <c r="C28" s="126">
        <v>0</v>
      </c>
      <c r="D28" s="126">
        <v>0</v>
      </c>
      <c r="E28" s="126">
        <v>7</v>
      </c>
      <c r="F28" s="126">
        <v>0</v>
      </c>
      <c r="G28" s="126">
        <v>0</v>
      </c>
      <c r="H28" s="126">
        <v>10</v>
      </c>
      <c r="I28" s="126">
        <v>0</v>
      </c>
      <c r="J28" s="126">
        <v>139</v>
      </c>
      <c r="K28" s="126">
        <v>1</v>
      </c>
      <c r="L28" s="126">
        <v>0</v>
      </c>
      <c r="M28" s="126">
        <v>157</v>
      </c>
      <c r="N28" s="122">
        <v>-14.2</v>
      </c>
      <c r="O28" s="122">
        <v>567.79999999999995</v>
      </c>
      <c r="P28" s="122">
        <v>-12</v>
      </c>
      <c r="Q28" s="124"/>
      <c r="S28" s="125"/>
    </row>
    <row r="29" spans="1:19" ht="14.1" customHeight="1" x14ac:dyDescent="0.2">
      <c r="A29" s="121" t="s">
        <v>113</v>
      </c>
      <c r="B29" s="136">
        <v>38908</v>
      </c>
      <c r="C29" s="126">
        <v>1</v>
      </c>
      <c r="D29" s="126">
        <v>0</v>
      </c>
      <c r="E29" s="126">
        <v>1</v>
      </c>
      <c r="F29" s="126">
        <v>0</v>
      </c>
      <c r="G29" s="126">
        <v>1</v>
      </c>
      <c r="H29" s="126">
        <v>63</v>
      </c>
      <c r="I29" s="126">
        <v>0</v>
      </c>
      <c r="J29" s="126">
        <v>177</v>
      </c>
      <c r="K29" s="126">
        <v>9</v>
      </c>
      <c r="L29" s="126">
        <v>38</v>
      </c>
      <c r="M29" s="126">
        <v>290</v>
      </c>
      <c r="N29" s="122">
        <v>40.1</v>
      </c>
      <c r="O29" s="122">
        <v>745.3</v>
      </c>
      <c r="P29" s="122">
        <v>47.1</v>
      </c>
      <c r="Q29" s="124"/>
      <c r="S29" s="125"/>
    </row>
    <row r="30" spans="1:19" ht="14.1" customHeight="1" x14ac:dyDescent="0.2">
      <c r="A30" s="121" t="s">
        <v>114</v>
      </c>
      <c r="B30" s="136">
        <v>173078</v>
      </c>
      <c r="C30" s="126">
        <v>3</v>
      </c>
      <c r="D30" s="126">
        <v>1</v>
      </c>
      <c r="E30" s="126">
        <v>3</v>
      </c>
      <c r="F30" s="126">
        <v>0</v>
      </c>
      <c r="G30" s="126">
        <v>1</v>
      </c>
      <c r="H30" s="126">
        <v>140</v>
      </c>
      <c r="I30" s="126">
        <v>0</v>
      </c>
      <c r="J30" s="126">
        <v>1033</v>
      </c>
      <c r="K30" s="126">
        <v>16</v>
      </c>
      <c r="L30" s="126">
        <v>0</v>
      </c>
      <c r="M30" s="126">
        <v>1197</v>
      </c>
      <c r="N30" s="122">
        <v>3.6</v>
      </c>
      <c r="O30" s="122">
        <v>691.6</v>
      </c>
      <c r="P30" s="122">
        <v>-0.9</v>
      </c>
      <c r="Q30" s="124"/>
      <c r="S30" s="125"/>
    </row>
    <row r="31" spans="1:19" ht="14.1" customHeight="1" x14ac:dyDescent="0.2">
      <c r="A31" s="121" t="s">
        <v>115</v>
      </c>
      <c r="B31" s="136">
        <v>98712</v>
      </c>
      <c r="C31" s="126">
        <v>2</v>
      </c>
      <c r="D31" s="126">
        <v>0</v>
      </c>
      <c r="E31" s="126">
        <v>4</v>
      </c>
      <c r="F31" s="126">
        <v>1</v>
      </c>
      <c r="G31" s="126">
        <v>3</v>
      </c>
      <c r="H31" s="126">
        <v>52</v>
      </c>
      <c r="I31" s="126">
        <v>0</v>
      </c>
      <c r="J31" s="126">
        <v>642</v>
      </c>
      <c r="K31" s="126">
        <v>38</v>
      </c>
      <c r="L31" s="126">
        <v>0</v>
      </c>
      <c r="M31" s="126">
        <v>742</v>
      </c>
      <c r="N31" s="122">
        <v>19.7</v>
      </c>
      <c r="O31" s="122">
        <v>751.7</v>
      </c>
      <c r="P31" s="122">
        <v>20.3</v>
      </c>
      <c r="Q31" s="124"/>
      <c r="S31" s="125"/>
    </row>
    <row r="32" spans="1:19" ht="14.1" customHeight="1" x14ac:dyDescent="0.2">
      <c r="A32" s="121" t="s">
        <v>116</v>
      </c>
      <c r="B32" s="136">
        <v>1238951</v>
      </c>
      <c r="C32" s="126">
        <v>10</v>
      </c>
      <c r="D32" s="126">
        <v>1</v>
      </c>
      <c r="E32" s="126">
        <v>30</v>
      </c>
      <c r="F32" s="126">
        <v>8</v>
      </c>
      <c r="G32" s="126">
        <v>22</v>
      </c>
      <c r="H32" s="126">
        <v>1021</v>
      </c>
      <c r="I32" s="126">
        <v>1</v>
      </c>
      <c r="J32" s="126">
        <v>6248</v>
      </c>
      <c r="K32" s="126">
        <v>211</v>
      </c>
      <c r="L32" s="126">
        <v>28</v>
      </c>
      <c r="M32" s="126">
        <v>7580</v>
      </c>
      <c r="N32" s="122">
        <v>6.9</v>
      </c>
      <c r="O32" s="122">
        <v>611.79999999999995</v>
      </c>
      <c r="P32" s="122">
        <v>3.8</v>
      </c>
      <c r="Q32" s="124"/>
      <c r="S32" s="125"/>
    </row>
    <row r="33" spans="1:19" ht="14.1" customHeight="1" x14ac:dyDescent="0.2">
      <c r="A33" s="121" t="s">
        <v>117</v>
      </c>
      <c r="B33" s="136">
        <v>19901</v>
      </c>
      <c r="C33" s="126">
        <v>2</v>
      </c>
      <c r="D33" s="126">
        <v>0</v>
      </c>
      <c r="E33" s="126">
        <v>3</v>
      </c>
      <c r="F33" s="126">
        <v>1</v>
      </c>
      <c r="G33" s="126">
        <v>0</v>
      </c>
      <c r="H33" s="126">
        <v>24</v>
      </c>
      <c r="I33" s="126">
        <v>0</v>
      </c>
      <c r="J33" s="126">
        <v>81</v>
      </c>
      <c r="K33" s="126">
        <v>0</v>
      </c>
      <c r="L33" s="126">
        <v>0</v>
      </c>
      <c r="M33" s="126">
        <v>111</v>
      </c>
      <c r="N33" s="122">
        <v>73.400000000000006</v>
      </c>
      <c r="O33" s="122">
        <v>557.79999999999995</v>
      </c>
      <c r="P33" s="122">
        <v>69.2</v>
      </c>
      <c r="Q33" s="124"/>
      <c r="S33" s="125"/>
    </row>
    <row r="34" spans="1:19" ht="14.1" customHeight="1" x14ac:dyDescent="0.2">
      <c r="A34" s="121" t="s">
        <v>118</v>
      </c>
      <c r="B34" s="136">
        <v>138694</v>
      </c>
      <c r="C34" s="126">
        <v>1</v>
      </c>
      <c r="D34" s="126">
        <v>0</v>
      </c>
      <c r="E34" s="126">
        <v>2</v>
      </c>
      <c r="F34" s="126">
        <v>0</v>
      </c>
      <c r="G34" s="126">
        <v>5</v>
      </c>
      <c r="H34" s="126">
        <v>104</v>
      </c>
      <c r="I34" s="126">
        <v>1</v>
      </c>
      <c r="J34" s="126">
        <v>500</v>
      </c>
      <c r="K34" s="126">
        <v>7</v>
      </c>
      <c r="L34" s="126">
        <v>0</v>
      </c>
      <c r="M34" s="126">
        <v>620</v>
      </c>
      <c r="N34" s="122">
        <v>-10.3</v>
      </c>
      <c r="O34" s="122">
        <v>447</v>
      </c>
      <c r="P34" s="122">
        <v>-8.1</v>
      </c>
      <c r="Q34" s="124"/>
      <c r="S34" s="125"/>
    </row>
    <row r="35" spans="1:19" ht="14.1" customHeight="1" x14ac:dyDescent="0.2">
      <c r="A35" s="121" t="s">
        <v>119</v>
      </c>
      <c r="B35" s="136">
        <v>49964</v>
      </c>
      <c r="C35" s="126">
        <v>0</v>
      </c>
      <c r="D35" s="126">
        <v>0</v>
      </c>
      <c r="E35" s="126">
        <v>4</v>
      </c>
      <c r="F35" s="126">
        <v>0</v>
      </c>
      <c r="G35" s="126">
        <v>0</v>
      </c>
      <c r="H35" s="126">
        <v>44</v>
      </c>
      <c r="I35" s="126">
        <v>2</v>
      </c>
      <c r="J35" s="126">
        <v>155</v>
      </c>
      <c r="K35" s="126">
        <v>2</v>
      </c>
      <c r="L35" s="126">
        <v>2</v>
      </c>
      <c r="M35" s="126">
        <v>209</v>
      </c>
      <c r="N35" s="122">
        <v>-24.8</v>
      </c>
      <c r="O35" s="122">
        <v>418.3</v>
      </c>
      <c r="P35" s="122">
        <v>-22.6</v>
      </c>
      <c r="Q35" s="124"/>
      <c r="S35" s="125"/>
    </row>
    <row r="36" spans="1:19" ht="14.1" customHeight="1" x14ac:dyDescent="0.2">
      <c r="A36" s="121" t="s">
        <v>120</v>
      </c>
      <c r="B36" s="136">
        <v>14666</v>
      </c>
      <c r="C36" s="126">
        <v>0</v>
      </c>
      <c r="D36" s="126">
        <v>0</v>
      </c>
      <c r="E36" s="126">
        <v>0</v>
      </c>
      <c r="F36" s="126">
        <v>0</v>
      </c>
      <c r="G36" s="126">
        <v>0</v>
      </c>
      <c r="H36" s="126">
        <v>23</v>
      </c>
      <c r="I36" s="126">
        <v>0</v>
      </c>
      <c r="J36" s="126">
        <v>30</v>
      </c>
      <c r="K36" s="126">
        <v>1</v>
      </c>
      <c r="L36" s="126">
        <v>0</v>
      </c>
      <c r="M36" s="126">
        <v>54</v>
      </c>
      <c r="N36" s="122">
        <v>22.7</v>
      </c>
      <c r="O36" s="122">
        <v>368.2</v>
      </c>
      <c r="P36" s="122">
        <v>22.7</v>
      </c>
      <c r="Q36" s="124"/>
      <c r="S36" s="125"/>
    </row>
    <row r="37" spans="1:19" ht="14.1" customHeight="1" x14ac:dyDescent="0.2">
      <c r="A37" s="121" t="s">
        <v>121</v>
      </c>
      <c r="B37" s="136">
        <v>8752</v>
      </c>
      <c r="C37" s="126">
        <v>0</v>
      </c>
      <c r="D37" s="126">
        <v>0</v>
      </c>
      <c r="E37" s="126">
        <v>0</v>
      </c>
      <c r="F37" s="126">
        <v>0</v>
      </c>
      <c r="G37" s="126">
        <v>0</v>
      </c>
      <c r="H37" s="126">
        <v>2</v>
      </c>
      <c r="I37" s="126">
        <v>0</v>
      </c>
      <c r="J37" s="126">
        <v>0</v>
      </c>
      <c r="K37" s="126">
        <v>0</v>
      </c>
      <c r="L37" s="126">
        <v>0</v>
      </c>
      <c r="M37" s="126">
        <v>2</v>
      </c>
      <c r="N37" s="122" t="s">
        <v>204</v>
      </c>
      <c r="O37" s="122">
        <v>22.9</v>
      </c>
      <c r="P37" s="122" t="s">
        <v>204</v>
      </c>
      <c r="Q37" s="124"/>
      <c r="S37" s="125"/>
    </row>
    <row r="38" spans="1:19" ht="14.1" customHeight="1" x14ac:dyDescent="0.2">
      <c r="A38" s="121" t="s">
        <v>122</v>
      </c>
      <c r="B38" s="136">
        <v>298265</v>
      </c>
      <c r="C38" s="126">
        <v>5</v>
      </c>
      <c r="D38" s="126">
        <v>0</v>
      </c>
      <c r="E38" s="126">
        <v>7</v>
      </c>
      <c r="F38" s="126">
        <v>3</v>
      </c>
      <c r="G38" s="126">
        <v>20</v>
      </c>
      <c r="H38" s="126">
        <v>220</v>
      </c>
      <c r="I38" s="126">
        <v>6</v>
      </c>
      <c r="J38" s="126">
        <v>1461</v>
      </c>
      <c r="K38" s="126">
        <v>1</v>
      </c>
      <c r="L38" s="126">
        <v>36</v>
      </c>
      <c r="M38" s="126">
        <v>1759</v>
      </c>
      <c r="N38" s="122">
        <v>12.1</v>
      </c>
      <c r="O38" s="122">
        <v>589.70000000000005</v>
      </c>
      <c r="P38" s="122">
        <v>11.8</v>
      </c>
      <c r="Q38" s="124"/>
      <c r="S38" s="125"/>
    </row>
    <row r="39" spans="1:19" ht="14.1" customHeight="1" x14ac:dyDescent="0.2">
      <c r="A39" s="121" t="s">
        <v>123</v>
      </c>
      <c r="B39" s="136">
        <v>625310</v>
      </c>
      <c r="C39" s="126">
        <v>4</v>
      </c>
      <c r="D39" s="126">
        <v>1</v>
      </c>
      <c r="E39" s="126">
        <v>29</v>
      </c>
      <c r="F39" s="126">
        <v>18</v>
      </c>
      <c r="G39" s="126">
        <v>14</v>
      </c>
      <c r="H39" s="126">
        <v>414</v>
      </c>
      <c r="I39" s="126">
        <v>0</v>
      </c>
      <c r="J39" s="126">
        <v>2473</v>
      </c>
      <c r="K39" s="126">
        <v>32</v>
      </c>
      <c r="L39" s="126">
        <v>2</v>
      </c>
      <c r="M39" s="126">
        <v>2987</v>
      </c>
      <c r="N39" s="122">
        <v>1.2</v>
      </c>
      <c r="O39" s="122">
        <v>477.7</v>
      </c>
      <c r="P39" s="122">
        <v>-0.7</v>
      </c>
      <c r="Q39" s="124"/>
      <c r="S39" s="125"/>
    </row>
    <row r="40" spans="1:19" ht="14.1" customHeight="1" x14ac:dyDescent="0.2">
      <c r="A40" s="121" t="s">
        <v>124</v>
      </c>
      <c r="B40" s="136">
        <v>276278</v>
      </c>
      <c r="C40" s="126">
        <v>5</v>
      </c>
      <c r="D40" s="126">
        <v>0</v>
      </c>
      <c r="E40" s="126">
        <v>21</v>
      </c>
      <c r="F40" s="126">
        <v>11</v>
      </c>
      <c r="G40" s="126">
        <v>21</v>
      </c>
      <c r="H40" s="126">
        <v>300</v>
      </c>
      <c r="I40" s="126">
        <v>1</v>
      </c>
      <c r="J40" s="126">
        <v>1114</v>
      </c>
      <c r="K40" s="126">
        <v>8</v>
      </c>
      <c r="L40" s="126">
        <v>2</v>
      </c>
      <c r="M40" s="126">
        <v>1483</v>
      </c>
      <c r="N40" s="122">
        <v>7.3</v>
      </c>
      <c r="O40" s="122">
        <v>536.79999999999995</v>
      </c>
      <c r="P40" s="122">
        <v>6.8</v>
      </c>
      <c r="Q40" s="124"/>
      <c r="S40" s="125"/>
    </row>
    <row r="41" spans="1:19" ht="14.1" customHeight="1" x14ac:dyDescent="0.2">
      <c r="A41" s="121" t="s">
        <v>125</v>
      </c>
      <c r="B41" s="136">
        <v>40767</v>
      </c>
      <c r="C41" s="126">
        <v>1</v>
      </c>
      <c r="D41" s="126">
        <v>0</v>
      </c>
      <c r="E41" s="126">
        <v>0</v>
      </c>
      <c r="F41" s="126">
        <v>0</v>
      </c>
      <c r="G41" s="126">
        <v>2</v>
      </c>
      <c r="H41" s="126">
        <v>63</v>
      </c>
      <c r="I41" s="126">
        <v>0</v>
      </c>
      <c r="J41" s="126">
        <v>254</v>
      </c>
      <c r="K41" s="126">
        <v>0</v>
      </c>
      <c r="L41" s="126">
        <v>0</v>
      </c>
      <c r="M41" s="126">
        <v>320</v>
      </c>
      <c r="N41" s="122">
        <v>-2.1</v>
      </c>
      <c r="O41" s="122">
        <v>784.9</v>
      </c>
      <c r="P41" s="122">
        <v>-0.5</v>
      </c>
      <c r="Q41" s="124"/>
      <c r="S41" s="125"/>
    </row>
    <row r="42" spans="1:19" ht="14.1" customHeight="1" x14ac:dyDescent="0.2">
      <c r="A42" s="121" t="s">
        <v>126</v>
      </c>
      <c r="B42" s="136">
        <v>8370</v>
      </c>
      <c r="C42" s="126">
        <v>0</v>
      </c>
      <c r="D42" s="126">
        <v>0</v>
      </c>
      <c r="E42" s="126">
        <v>0</v>
      </c>
      <c r="F42" s="126">
        <v>0</v>
      </c>
      <c r="G42" s="126">
        <v>0</v>
      </c>
      <c r="H42" s="126">
        <v>0</v>
      </c>
      <c r="I42" s="126">
        <v>0</v>
      </c>
      <c r="J42" s="126">
        <v>0</v>
      </c>
      <c r="K42" s="126">
        <v>0</v>
      </c>
      <c r="L42" s="126">
        <v>0</v>
      </c>
      <c r="M42" s="126">
        <v>0</v>
      </c>
      <c r="N42" s="122" t="s">
        <v>204</v>
      </c>
      <c r="O42" s="122">
        <v>0</v>
      </c>
      <c r="P42" s="122" t="s">
        <v>204</v>
      </c>
      <c r="Q42" s="124"/>
      <c r="S42" s="125"/>
    </row>
    <row r="43" spans="1:19" ht="14.1" customHeight="1" x14ac:dyDescent="0.2">
      <c r="A43" s="121" t="s">
        <v>127</v>
      </c>
      <c r="B43" s="136">
        <v>19298</v>
      </c>
      <c r="C43" s="126">
        <v>0</v>
      </c>
      <c r="D43" s="126">
        <v>0</v>
      </c>
      <c r="E43" s="126">
        <v>0</v>
      </c>
      <c r="F43" s="126">
        <v>0</v>
      </c>
      <c r="G43" s="126">
        <v>0</v>
      </c>
      <c r="H43" s="126">
        <v>43</v>
      </c>
      <c r="I43" s="126">
        <v>0</v>
      </c>
      <c r="J43" s="126">
        <v>83</v>
      </c>
      <c r="K43" s="126">
        <v>3</v>
      </c>
      <c r="L43" s="126">
        <v>0</v>
      </c>
      <c r="M43" s="126">
        <v>129</v>
      </c>
      <c r="N43" s="122">
        <v>-22.8</v>
      </c>
      <c r="O43" s="122">
        <v>668.5</v>
      </c>
      <c r="P43" s="122">
        <v>-20.2</v>
      </c>
      <c r="Q43" s="124"/>
      <c r="S43" s="125"/>
    </row>
    <row r="44" spans="1:19" ht="14.1" customHeight="1" x14ac:dyDescent="0.2">
      <c r="A44" s="121" t="s">
        <v>128</v>
      </c>
      <c r="B44" s="136">
        <v>325905</v>
      </c>
      <c r="C44" s="126">
        <v>2</v>
      </c>
      <c r="D44" s="126">
        <v>0</v>
      </c>
      <c r="E44" s="126">
        <v>22</v>
      </c>
      <c r="F44" s="126">
        <v>7</v>
      </c>
      <c r="G44" s="126">
        <v>11</v>
      </c>
      <c r="H44" s="126">
        <v>384</v>
      </c>
      <c r="I44" s="126">
        <v>4</v>
      </c>
      <c r="J44" s="126">
        <v>2271</v>
      </c>
      <c r="K44" s="126">
        <v>57</v>
      </c>
      <c r="L44" s="126">
        <v>1</v>
      </c>
      <c r="M44" s="126">
        <v>2759</v>
      </c>
      <c r="N44" s="122">
        <v>-4.9000000000000004</v>
      </c>
      <c r="O44" s="122">
        <v>846.6</v>
      </c>
      <c r="P44" s="122">
        <v>-5.3</v>
      </c>
      <c r="Q44" s="124"/>
      <c r="S44" s="125"/>
    </row>
    <row r="45" spans="1:19" ht="14.1" customHeight="1" x14ac:dyDescent="0.2">
      <c r="A45" s="121" t="s">
        <v>129</v>
      </c>
      <c r="B45" s="136">
        <v>331745</v>
      </c>
      <c r="C45" s="126">
        <v>3</v>
      </c>
      <c r="D45" s="126">
        <v>0</v>
      </c>
      <c r="E45" s="126">
        <v>17</v>
      </c>
      <c r="F45" s="126">
        <v>4</v>
      </c>
      <c r="G45" s="126">
        <v>3</v>
      </c>
      <c r="H45" s="126">
        <v>626</v>
      </c>
      <c r="I45" s="126">
        <v>3</v>
      </c>
      <c r="J45" s="126">
        <v>2316</v>
      </c>
      <c r="K45" s="126">
        <v>2</v>
      </c>
      <c r="L45" s="126">
        <v>3</v>
      </c>
      <c r="M45" s="126">
        <v>2977</v>
      </c>
      <c r="N45" s="122">
        <v>3.3</v>
      </c>
      <c r="O45" s="122">
        <v>897.4</v>
      </c>
      <c r="P45" s="122">
        <v>2.8</v>
      </c>
      <c r="Q45" s="124"/>
      <c r="S45" s="125"/>
    </row>
    <row r="46" spans="1:19" ht="14.1" customHeight="1" x14ac:dyDescent="0.2">
      <c r="A46" s="121" t="s">
        <v>130</v>
      </c>
      <c r="B46" s="136">
        <v>146689</v>
      </c>
      <c r="C46" s="126">
        <v>2</v>
      </c>
      <c r="D46" s="126">
        <v>0</v>
      </c>
      <c r="E46" s="126">
        <v>3</v>
      </c>
      <c r="F46" s="126">
        <v>0</v>
      </c>
      <c r="G46" s="126">
        <v>0</v>
      </c>
      <c r="H46" s="126">
        <v>73</v>
      </c>
      <c r="I46" s="126">
        <v>0</v>
      </c>
      <c r="J46" s="126">
        <v>504</v>
      </c>
      <c r="K46" s="126">
        <v>5</v>
      </c>
      <c r="L46" s="126">
        <v>0</v>
      </c>
      <c r="M46" s="126">
        <v>587</v>
      </c>
      <c r="N46" s="122">
        <v>2.1</v>
      </c>
      <c r="O46" s="122">
        <v>400.2</v>
      </c>
      <c r="P46" s="122">
        <v>0.1</v>
      </c>
      <c r="Q46" s="124"/>
      <c r="S46" s="125"/>
    </row>
    <row r="47" spans="1:19" ht="14.1" customHeight="1" x14ac:dyDescent="0.2">
      <c r="A47" s="121" t="s">
        <v>155</v>
      </c>
      <c r="B47" s="136">
        <v>2516515</v>
      </c>
      <c r="C47" s="126">
        <v>20</v>
      </c>
      <c r="D47" s="126">
        <v>0</v>
      </c>
      <c r="E47" s="126">
        <v>107</v>
      </c>
      <c r="F47" s="126">
        <v>71</v>
      </c>
      <c r="G47" s="126">
        <v>143</v>
      </c>
      <c r="H47" s="126">
        <v>1905</v>
      </c>
      <c r="I47" s="126">
        <v>46</v>
      </c>
      <c r="J47" s="126">
        <v>6388</v>
      </c>
      <c r="K47" s="126">
        <v>602</v>
      </c>
      <c r="L47" s="126">
        <v>31</v>
      </c>
      <c r="M47" s="126">
        <v>9313</v>
      </c>
      <c r="N47" s="122">
        <v>-7.8</v>
      </c>
      <c r="O47" s="122">
        <v>370.1</v>
      </c>
      <c r="P47" s="122">
        <v>-9.1</v>
      </c>
      <c r="Q47" s="124"/>
      <c r="S47" s="125"/>
    </row>
    <row r="48" spans="1:19" ht="14.1" customHeight="1" x14ac:dyDescent="0.2">
      <c r="A48" s="121" t="s">
        <v>131</v>
      </c>
      <c r="B48" s="136">
        <v>72670</v>
      </c>
      <c r="C48" s="126">
        <v>1</v>
      </c>
      <c r="D48" s="126">
        <v>1</v>
      </c>
      <c r="E48" s="126">
        <v>1</v>
      </c>
      <c r="F48" s="126">
        <v>0</v>
      </c>
      <c r="G48" s="126">
        <v>0</v>
      </c>
      <c r="H48" s="126">
        <v>49</v>
      </c>
      <c r="I48" s="126">
        <v>1</v>
      </c>
      <c r="J48" s="126">
        <v>310</v>
      </c>
      <c r="K48" s="126">
        <v>7</v>
      </c>
      <c r="L48" s="126">
        <v>0</v>
      </c>
      <c r="M48" s="126">
        <v>370</v>
      </c>
      <c r="N48" s="122">
        <v>-18.899999999999999</v>
      </c>
      <c r="O48" s="122">
        <v>509.2</v>
      </c>
      <c r="P48" s="122">
        <v>-14.1</v>
      </c>
      <c r="Q48" s="124"/>
      <c r="S48" s="125"/>
    </row>
    <row r="49" spans="1:19" ht="14.1" customHeight="1" x14ac:dyDescent="0.2">
      <c r="A49" s="121" t="s">
        <v>132</v>
      </c>
      <c r="B49" s="136">
        <v>73684</v>
      </c>
      <c r="C49" s="126">
        <v>0</v>
      </c>
      <c r="D49" s="126">
        <v>0</v>
      </c>
      <c r="E49" s="126">
        <v>0</v>
      </c>
      <c r="F49" s="126">
        <v>0</v>
      </c>
      <c r="G49" s="126">
        <v>2</v>
      </c>
      <c r="H49" s="126">
        <v>40</v>
      </c>
      <c r="I49" s="126">
        <v>0</v>
      </c>
      <c r="J49" s="126">
        <v>417</v>
      </c>
      <c r="K49" s="126">
        <v>27</v>
      </c>
      <c r="L49" s="126">
        <v>1</v>
      </c>
      <c r="M49" s="126">
        <v>487</v>
      </c>
      <c r="N49" s="122">
        <v>10.199999999999999</v>
      </c>
      <c r="O49" s="122">
        <v>660.9</v>
      </c>
      <c r="P49" s="122">
        <v>7</v>
      </c>
      <c r="Q49" s="124"/>
      <c r="S49" s="125"/>
    </row>
    <row r="50" spans="1:19" ht="14.1" customHeight="1" x14ac:dyDescent="0.2">
      <c r="A50" s="121" t="s">
        <v>133</v>
      </c>
      <c r="B50" s="136">
        <v>181679</v>
      </c>
      <c r="C50" s="126">
        <v>2</v>
      </c>
      <c r="D50" s="126">
        <v>0</v>
      </c>
      <c r="E50" s="126">
        <v>10</v>
      </c>
      <c r="F50" s="126">
        <v>0</v>
      </c>
      <c r="G50" s="126">
        <v>3</v>
      </c>
      <c r="H50" s="126">
        <v>186</v>
      </c>
      <c r="I50" s="126">
        <v>1</v>
      </c>
      <c r="J50" s="126">
        <v>1338</v>
      </c>
      <c r="K50" s="126">
        <v>23</v>
      </c>
      <c r="L50" s="126">
        <v>1</v>
      </c>
      <c r="M50" s="126">
        <v>1564</v>
      </c>
      <c r="N50" s="122">
        <v>9.1</v>
      </c>
      <c r="O50" s="122">
        <v>860.9</v>
      </c>
      <c r="P50" s="122">
        <v>17.399999999999999</v>
      </c>
      <c r="Q50" s="124"/>
      <c r="S50" s="125"/>
    </row>
    <row r="51" spans="1:19" ht="14.1" customHeight="1" x14ac:dyDescent="0.2">
      <c r="A51" s="121" t="s">
        <v>134</v>
      </c>
      <c r="B51" s="136">
        <v>39870</v>
      </c>
      <c r="C51" s="126">
        <v>0</v>
      </c>
      <c r="D51" s="126">
        <v>0</v>
      </c>
      <c r="E51" s="126">
        <v>3</v>
      </c>
      <c r="F51" s="126">
        <v>0</v>
      </c>
      <c r="G51" s="126">
        <v>0</v>
      </c>
      <c r="H51" s="126">
        <v>40</v>
      </c>
      <c r="I51" s="126">
        <v>0</v>
      </c>
      <c r="J51" s="126">
        <v>282</v>
      </c>
      <c r="K51" s="126">
        <v>0</v>
      </c>
      <c r="L51" s="126">
        <v>0</v>
      </c>
      <c r="M51" s="126">
        <v>325</v>
      </c>
      <c r="N51" s="122">
        <v>-10.5</v>
      </c>
      <c r="O51" s="122">
        <v>815.1</v>
      </c>
      <c r="P51" s="122">
        <v>-10.6</v>
      </c>
      <c r="Q51" s="124"/>
      <c r="S51" s="125"/>
    </row>
    <row r="52" spans="1:19" ht="14.1" customHeight="1" x14ac:dyDescent="0.2">
      <c r="A52" s="121" t="s">
        <v>135</v>
      </c>
      <c r="B52" s="136">
        <v>1157342</v>
      </c>
      <c r="C52" s="126">
        <v>15</v>
      </c>
      <c r="D52" s="126">
        <v>0</v>
      </c>
      <c r="E52" s="126">
        <v>76</v>
      </c>
      <c r="F52" s="126">
        <v>36</v>
      </c>
      <c r="G52" s="126">
        <v>53</v>
      </c>
      <c r="H52" s="126">
        <v>1564</v>
      </c>
      <c r="I52" s="126">
        <v>10</v>
      </c>
      <c r="J52" s="126">
        <v>6428</v>
      </c>
      <c r="K52" s="126">
        <v>305</v>
      </c>
      <c r="L52" s="126">
        <v>13</v>
      </c>
      <c r="M52" s="126">
        <v>8500</v>
      </c>
      <c r="N52" s="122">
        <v>-8.8000000000000007</v>
      </c>
      <c r="O52" s="122">
        <v>734.4</v>
      </c>
      <c r="P52" s="122">
        <v>-12.6</v>
      </c>
      <c r="Q52" s="124"/>
      <c r="S52" s="125"/>
    </row>
    <row r="53" spans="1:19" ht="14.1" customHeight="1" x14ac:dyDescent="0.2">
      <c r="A53" s="121" t="s">
        <v>216</v>
      </c>
      <c r="B53" s="136">
        <v>273867</v>
      </c>
      <c r="C53" s="126">
        <v>5</v>
      </c>
      <c r="D53" s="126">
        <v>0</v>
      </c>
      <c r="E53" s="126">
        <v>20</v>
      </c>
      <c r="F53" s="126">
        <v>1</v>
      </c>
      <c r="G53" s="126">
        <v>8</v>
      </c>
      <c r="H53" s="126">
        <v>428</v>
      </c>
      <c r="I53" s="126">
        <v>20</v>
      </c>
      <c r="J53" s="126">
        <v>1857</v>
      </c>
      <c r="K53" s="126">
        <v>18</v>
      </c>
      <c r="L53" s="126">
        <v>8</v>
      </c>
      <c r="M53" s="126">
        <v>2365</v>
      </c>
      <c r="N53" s="122">
        <v>2.6</v>
      </c>
      <c r="O53" s="122">
        <v>863.6</v>
      </c>
      <c r="P53" s="122">
        <v>3.2</v>
      </c>
      <c r="Q53" s="124"/>
      <c r="S53" s="125"/>
    </row>
    <row r="54" spans="1:19" ht="14.1" customHeight="1" x14ac:dyDescent="0.2">
      <c r="A54" s="121" t="s">
        <v>136</v>
      </c>
      <c r="B54" s="136">
        <v>1325758</v>
      </c>
      <c r="C54" s="126">
        <v>6</v>
      </c>
      <c r="D54" s="126">
        <v>0</v>
      </c>
      <c r="E54" s="126">
        <v>59</v>
      </c>
      <c r="F54" s="126">
        <v>14</v>
      </c>
      <c r="G54" s="126">
        <v>35</v>
      </c>
      <c r="H54" s="126">
        <v>1084</v>
      </c>
      <c r="I54" s="126">
        <v>9</v>
      </c>
      <c r="J54" s="126">
        <v>4438</v>
      </c>
      <c r="K54" s="126">
        <v>113</v>
      </c>
      <c r="L54" s="126">
        <v>34</v>
      </c>
      <c r="M54" s="126">
        <v>5792</v>
      </c>
      <c r="N54" s="122">
        <v>0.6</v>
      </c>
      <c r="O54" s="122">
        <v>436.9</v>
      </c>
      <c r="P54" s="122">
        <v>-2.4</v>
      </c>
      <c r="Q54" s="124"/>
      <c r="S54" s="125"/>
    </row>
    <row r="55" spans="1:19" ht="14.1" customHeight="1" x14ac:dyDescent="0.2">
      <c r="A55" s="121" t="s">
        <v>137</v>
      </c>
      <c r="B55" s="136">
        <v>466533</v>
      </c>
      <c r="C55" s="126">
        <v>2</v>
      </c>
      <c r="D55" s="126">
        <v>1</v>
      </c>
      <c r="E55" s="126">
        <v>33</v>
      </c>
      <c r="F55" s="126">
        <v>19</v>
      </c>
      <c r="G55" s="126">
        <v>14</v>
      </c>
      <c r="H55" s="126">
        <v>256</v>
      </c>
      <c r="I55" s="126">
        <v>1</v>
      </c>
      <c r="J55" s="126">
        <v>2941</v>
      </c>
      <c r="K55" s="126">
        <v>11</v>
      </c>
      <c r="L55" s="126">
        <v>22</v>
      </c>
      <c r="M55" s="126">
        <v>3300</v>
      </c>
      <c r="N55" s="122">
        <v>-5.8</v>
      </c>
      <c r="O55" s="122">
        <v>707.3</v>
      </c>
      <c r="P55" s="122">
        <v>-11.1</v>
      </c>
      <c r="Q55" s="124"/>
      <c r="S55" s="125"/>
    </row>
    <row r="56" spans="1:19" ht="14.1" customHeight="1" x14ac:dyDescent="0.2">
      <c r="A56" s="121" t="s">
        <v>138</v>
      </c>
      <c r="B56" s="136">
        <v>918496</v>
      </c>
      <c r="C56" s="126">
        <v>11</v>
      </c>
      <c r="D56" s="126">
        <v>0</v>
      </c>
      <c r="E56" s="126">
        <v>44</v>
      </c>
      <c r="F56" s="126">
        <v>16</v>
      </c>
      <c r="G56" s="126">
        <v>59</v>
      </c>
      <c r="H56" s="126">
        <v>942</v>
      </c>
      <c r="I56" s="126">
        <v>5</v>
      </c>
      <c r="J56" s="126">
        <v>5322</v>
      </c>
      <c r="K56" s="126">
        <v>141</v>
      </c>
      <c r="L56" s="126">
        <v>16</v>
      </c>
      <c r="M56" s="126">
        <v>6556</v>
      </c>
      <c r="N56" s="122">
        <v>-7.2</v>
      </c>
      <c r="O56" s="122">
        <v>713.8</v>
      </c>
      <c r="P56" s="122">
        <v>-6.2</v>
      </c>
      <c r="Q56" s="124"/>
      <c r="S56" s="125"/>
    </row>
    <row r="57" spans="1:19" ht="14.1" customHeight="1" x14ac:dyDescent="0.2">
      <c r="A57" s="121" t="s">
        <v>139</v>
      </c>
      <c r="B57" s="136">
        <v>604792</v>
      </c>
      <c r="C57" s="126">
        <v>10</v>
      </c>
      <c r="D57" s="126">
        <v>1</v>
      </c>
      <c r="E57" s="126">
        <v>35</v>
      </c>
      <c r="F57" s="126">
        <v>9</v>
      </c>
      <c r="G57" s="126">
        <v>51</v>
      </c>
      <c r="H57" s="126">
        <v>584</v>
      </c>
      <c r="I57" s="126">
        <v>7</v>
      </c>
      <c r="J57" s="126">
        <v>4501</v>
      </c>
      <c r="K57" s="126">
        <v>59</v>
      </c>
      <c r="L57" s="126">
        <v>27</v>
      </c>
      <c r="M57" s="126">
        <v>5284</v>
      </c>
      <c r="N57" s="122">
        <v>-4.2</v>
      </c>
      <c r="O57" s="122">
        <v>873.7</v>
      </c>
      <c r="P57" s="122">
        <v>-7.4</v>
      </c>
      <c r="Q57" s="124"/>
      <c r="S57" s="125"/>
    </row>
    <row r="58" spans="1:19" ht="14.1" customHeight="1" x14ac:dyDescent="0.2">
      <c r="A58" s="121" t="s">
        <v>140</v>
      </c>
      <c r="B58" s="136">
        <v>74052</v>
      </c>
      <c r="C58" s="126">
        <v>0</v>
      </c>
      <c r="D58" s="126">
        <v>0</v>
      </c>
      <c r="E58" s="126">
        <v>4</v>
      </c>
      <c r="F58" s="126">
        <v>0</v>
      </c>
      <c r="G58" s="126">
        <v>0</v>
      </c>
      <c r="H58" s="126">
        <v>131</v>
      </c>
      <c r="I58" s="126">
        <v>1</v>
      </c>
      <c r="J58" s="126">
        <v>631</v>
      </c>
      <c r="K58" s="126">
        <v>19</v>
      </c>
      <c r="L58" s="126">
        <v>1</v>
      </c>
      <c r="M58" s="126">
        <v>787</v>
      </c>
      <c r="N58" s="122">
        <v>-22.5</v>
      </c>
      <c r="O58" s="122">
        <v>1062.8</v>
      </c>
      <c r="P58" s="122">
        <v>-22.5</v>
      </c>
      <c r="Q58" s="124"/>
      <c r="S58" s="125"/>
    </row>
    <row r="59" spans="1:19" ht="14.1" customHeight="1" x14ac:dyDescent="0.2">
      <c r="A59" s="121" t="s">
        <v>141</v>
      </c>
      <c r="B59" s="136">
        <v>154901</v>
      </c>
      <c r="C59" s="126">
        <v>2</v>
      </c>
      <c r="D59" s="126">
        <v>0</v>
      </c>
      <c r="E59" s="126">
        <v>10</v>
      </c>
      <c r="F59" s="126">
        <v>2</v>
      </c>
      <c r="G59" s="126">
        <v>16</v>
      </c>
      <c r="H59" s="126">
        <v>68</v>
      </c>
      <c r="I59" s="126">
        <v>0</v>
      </c>
      <c r="J59" s="126">
        <v>576</v>
      </c>
      <c r="K59" s="126">
        <v>21</v>
      </c>
      <c r="L59" s="126">
        <v>0</v>
      </c>
      <c r="M59" s="126">
        <v>695</v>
      </c>
      <c r="N59" s="122">
        <v>2.1</v>
      </c>
      <c r="O59" s="122">
        <v>448.7</v>
      </c>
      <c r="P59" s="122">
        <v>-3.7</v>
      </c>
      <c r="Q59" s="124"/>
      <c r="S59" s="125"/>
    </row>
    <row r="60" spans="1:19" ht="14.1" customHeight="1" x14ac:dyDescent="0.2">
      <c r="A60" s="121" t="s">
        <v>142</v>
      </c>
      <c r="B60" s="136">
        <v>381319</v>
      </c>
      <c r="C60" s="126">
        <v>2</v>
      </c>
      <c r="D60" s="126">
        <v>0</v>
      </c>
      <c r="E60" s="126">
        <v>19</v>
      </c>
      <c r="F60" s="126">
        <v>3</v>
      </c>
      <c r="G60" s="126">
        <v>4</v>
      </c>
      <c r="H60" s="126">
        <v>222</v>
      </c>
      <c r="I60" s="126">
        <v>1</v>
      </c>
      <c r="J60" s="126">
        <v>1209</v>
      </c>
      <c r="K60" s="126">
        <v>23</v>
      </c>
      <c r="L60" s="126">
        <v>1</v>
      </c>
      <c r="M60" s="126">
        <v>1484</v>
      </c>
      <c r="N60" s="122">
        <v>2.2999999999999998</v>
      </c>
      <c r="O60" s="122">
        <v>389.2</v>
      </c>
      <c r="P60" s="122">
        <v>2.9</v>
      </c>
      <c r="Q60" s="124"/>
      <c r="S60" s="125"/>
    </row>
    <row r="61" spans="1:19" ht="14.1" customHeight="1" x14ac:dyDescent="0.2">
      <c r="A61" s="121" t="s">
        <v>143</v>
      </c>
      <c r="B61" s="136">
        <v>424587</v>
      </c>
      <c r="C61" s="126">
        <v>1</v>
      </c>
      <c r="D61" s="126">
        <v>0</v>
      </c>
      <c r="E61" s="126">
        <v>10</v>
      </c>
      <c r="F61" s="126">
        <v>1</v>
      </c>
      <c r="G61" s="126">
        <v>3</v>
      </c>
      <c r="H61" s="126">
        <v>379</v>
      </c>
      <c r="I61" s="126">
        <v>18</v>
      </c>
      <c r="J61" s="126">
        <v>1884</v>
      </c>
      <c r="K61" s="126">
        <v>75</v>
      </c>
      <c r="L61" s="126">
        <v>20</v>
      </c>
      <c r="M61" s="126">
        <v>2391</v>
      </c>
      <c r="N61" s="122">
        <v>2.5</v>
      </c>
      <c r="O61" s="122">
        <v>563.1</v>
      </c>
      <c r="P61" s="122">
        <v>1.4</v>
      </c>
      <c r="Q61" s="124"/>
      <c r="S61" s="125"/>
    </row>
    <row r="62" spans="1:19" ht="14.1" customHeight="1" x14ac:dyDescent="0.2">
      <c r="A62" s="121" t="s">
        <v>144</v>
      </c>
      <c r="B62" s="136">
        <v>192852</v>
      </c>
      <c r="C62" s="126">
        <v>1</v>
      </c>
      <c r="D62" s="126">
        <v>0</v>
      </c>
      <c r="E62" s="126">
        <v>2</v>
      </c>
      <c r="F62" s="126">
        <v>0</v>
      </c>
      <c r="G62" s="126">
        <v>2</v>
      </c>
      <c r="H62" s="126">
        <v>202</v>
      </c>
      <c r="I62" s="126">
        <v>2</v>
      </c>
      <c r="J62" s="126">
        <v>613</v>
      </c>
      <c r="K62" s="126">
        <v>10</v>
      </c>
      <c r="L62" s="126">
        <v>1</v>
      </c>
      <c r="M62" s="126">
        <v>833</v>
      </c>
      <c r="N62" s="122">
        <v>9.5</v>
      </c>
      <c r="O62" s="122">
        <v>431.9</v>
      </c>
      <c r="P62" s="122">
        <v>5.3</v>
      </c>
      <c r="Q62" s="124"/>
      <c r="S62" s="125"/>
    </row>
    <row r="63" spans="1:19" ht="14.1" customHeight="1" x14ac:dyDescent="0.2">
      <c r="A63" s="121" t="s">
        <v>145</v>
      </c>
      <c r="B63" s="136">
        <v>279696</v>
      </c>
      <c r="C63" s="126">
        <v>7</v>
      </c>
      <c r="D63" s="126">
        <v>0</v>
      </c>
      <c r="E63" s="126">
        <v>13</v>
      </c>
      <c r="F63" s="126">
        <v>0</v>
      </c>
      <c r="G63" s="126">
        <v>25</v>
      </c>
      <c r="H63" s="126">
        <v>246</v>
      </c>
      <c r="I63" s="126">
        <v>4</v>
      </c>
      <c r="J63" s="126">
        <v>1128</v>
      </c>
      <c r="K63" s="126">
        <v>0</v>
      </c>
      <c r="L63" s="126">
        <v>4</v>
      </c>
      <c r="M63" s="126">
        <v>1427</v>
      </c>
      <c r="N63" s="122">
        <v>-8.3000000000000007</v>
      </c>
      <c r="O63" s="122">
        <v>510.2</v>
      </c>
      <c r="P63" s="122">
        <v>-10.6</v>
      </c>
      <c r="Q63" s="124"/>
      <c r="S63" s="125"/>
    </row>
    <row r="64" spans="1:19" ht="14.1" customHeight="1" x14ac:dyDescent="0.2">
      <c r="A64" s="121" t="s">
        <v>146</v>
      </c>
      <c r="B64" s="136">
        <v>96615</v>
      </c>
      <c r="C64" s="126">
        <v>0</v>
      </c>
      <c r="D64" s="126">
        <v>0</v>
      </c>
      <c r="E64" s="126">
        <v>0</v>
      </c>
      <c r="F64" s="126">
        <v>0</v>
      </c>
      <c r="G64" s="126">
        <v>0</v>
      </c>
      <c r="H64" s="126">
        <v>31</v>
      </c>
      <c r="I64" s="126">
        <v>0</v>
      </c>
      <c r="J64" s="126">
        <v>120</v>
      </c>
      <c r="K64" s="126">
        <v>5</v>
      </c>
      <c r="L64" s="126">
        <v>1</v>
      </c>
      <c r="M64" s="126">
        <v>157</v>
      </c>
      <c r="N64" s="122">
        <v>-13.3</v>
      </c>
      <c r="O64" s="122">
        <v>162.5</v>
      </c>
      <c r="P64" s="122">
        <v>-12.6</v>
      </c>
      <c r="Q64" s="124"/>
      <c r="S64" s="125"/>
    </row>
    <row r="65" spans="1:19" ht="14.1" customHeight="1" x14ac:dyDescent="0.2">
      <c r="A65" s="121" t="s">
        <v>147</v>
      </c>
      <c r="B65" s="136">
        <v>43215</v>
      </c>
      <c r="C65" s="126">
        <v>0</v>
      </c>
      <c r="D65" s="126">
        <v>0</v>
      </c>
      <c r="E65" s="126">
        <v>0</v>
      </c>
      <c r="F65" s="126">
        <v>0</v>
      </c>
      <c r="G65" s="126">
        <v>6</v>
      </c>
      <c r="H65" s="126">
        <v>51</v>
      </c>
      <c r="I65" s="126">
        <v>0</v>
      </c>
      <c r="J65" s="126">
        <v>74</v>
      </c>
      <c r="K65" s="126">
        <v>0</v>
      </c>
      <c r="L65" s="126">
        <v>0</v>
      </c>
      <c r="M65" s="126">
        <v>131</v>
      </c>
      <c r="N65" s="122">
        <v>-18.600000000000001</v>
      </c>
      <c r="O65" s="122">
        <v>303.10000000000002</v>
      </c>
      <c r="P65" s="122">
        <v>-23</v>
      </c>
      <c r="Q65" s="124"/>
      <c r="S65" s="125"/>
    </row>
    <row r="66" spans="1:19" ht="14.1" customHeight="1" x14ac:dyDescent="0.2">
      <c r="A66" s="121" t="s">
        <v>148</v>
      </c>
      <c r="B66" s="136">
        <v>22500</v>
      </c>
      <c r="C66" s="126">
        <v>0</v>
      </c>
      <c r="D66" s="126">
        <v>0</v>
      </c>
      <c r="E66" s="126">
        <v>0</v>
      </c>
      <c r="F66" s="126">
        <v>1</v>
      </c>
      <c r="G66" s="126">
        <v>0</v>
      </c>
      <c r="H66" s="126">
        <v>58</v>
      </c>
      <c r="I66" s="126">
        <v>0</v>
      </c>
      <c r="J66" s="126">
        <v>58</v>
      </c>
      <c r="K66" s="126">
        <v>1</v>
      </c>
      <c r="L66" s="126">
        <v>0</v>
      </c>
      <c r="M66" s="126">
        <v>118</v>
      </c>
      <c r="N66" s="122">
        <v>-7.8</v>
      </c>
      <c r="O66" s="122">
        <v>524.4</v>
      </c>
      <c r="P66" s="122">
        <v>-5.3</v>
      </c>
      <c r="Q66" s="124"/>
      <c r="S66" s="125"/>
    </row>
    <row r="67" spans="1:19" ht="14.1" customHeight="1" x14ac:dyDescent="0.2">
      <c r="A67" s="121" t="s">
        <v>149</v>
      </c>
      <c r="B67" s="136">
        <v>15473</v>
      </c>
      <c r="C67" s="126">
        <v>0</v>
      </c>
      <c r="D67" s="126">
        <v>0</v>
      </c>
      <c r="E67" s="126">
        <v>1</v>
      </c>
      <c r="F67" s="126">
        <v>0</v>
      </c>
      <c r="G67" s="126">
        <v>0</v>
      </c>
      <c r="H67" s="126">
        <v>6</v>
      </c>
      <c r="I67" s="126">
        <v>0</v>
      </c>
      <c r="J67" s="126">
        <v>14</v>
      </c>
      <c r="K67" s="126">
        <v>3</v>
      </c>
      <c r="L67" s="126">
        <v>0</v>
      </c>
      <c r="M67" s="126">
        <v>24</v>
      </c>
      <c r="N67" s="122">
        <v>-33.299999999999997</v>
      </c>
      <c r="O67" s="122">
        <v>155.1</v>
      </c>
      <c r="P67" s="122">
        <v>-31.8</v>
      </c>
      <c r="Q67" s="124"/>
      <c r="S67" s="125"/>
    </row>
    <row r="68" spans="1:19" ht="14.1" customHeight="1" x14ac:dyDescent="0.2">
      <c r="A68" s="121" t="s">
        <v>150</v>
      </c>
      <c r="B68" s="136">
        <v>495400</v>
      </c>
      <c r="C68" s="126">
        <v>8</v>
      </c>
      <c r="D68" s="126">
        <v>2</v>
      </c>
      <c r="E68" s="126">
        <v>31</v>
      </c>
      <c r="F68" s="126">
        <v>11</v>
      </c>
      <c r="G68" s="126">
        <v>19</v>
      </c>
      <c r="H68" s="126">
        <v>640</v>
      </c>
      <c r="I68" s="126">
        <v>20</v>
      </c>
      <c r="J68" s="126">
        <v>2951</v>
      </c>
      <c r="K68" s="126">
        <v>75</v>
      </c>
      <c r="L68" s="126">
        <v>103</v>
      </c>
      <c r="M68" s="126">
        <v>3860</v>
      </c>
      <c r="N68" s="122">
        <v>2.1</v>
      </c>
      <c r="O68" s="122">
        <v>779.2</v>
      </c>
      <c r="P68" s="122">
        <v>4.0999999999999996</v>
      </c>
      <c r="Q68" s="124"/>
      <c r="S68" s="125"/>
    </row>
    <row r="69" spans="1:19" ht="14.1" customHeight="1" x14ac:dyDescent="0.2">
      <c r="A69" s="121" t="s">
        <v>151</v>
      </c>
      <c r="B69" s="136">
        <v>30877</v>
      </c>
      <c r="C69" s="126">
        <v>0</v>
      </c>
      <c r="D69" s="126">
        <v>0</v>
      </c>
      <c r="E69" s="126">
        <v>0</v>
      </c>
      <c r="F69" s="126">
        <v>0</v>
      </c>
      <c r="G69" s="126">
        <v>2</v>
      </c>
      <c r="H69" s="126">
        <v>8</v>
      </c>
      <c r="I69" s="126">
        <v>0</v>
      </c>
      <c r="J69" s="126">
        <v>60</v>
      </c>
      <c r="K69" s="126">
        <v>4</v>
      </c>
      <c r="L69" s="126">
        <v>0</v>
      </c>
      <c r="M69" s="126">
        <v>74</v>
      </c>
      <c r="N69" s="122">
        <v>32.1</v>
      </c>
      <c r="O69" s="122">
        <v>239.7</v>
      </c>
      <c r="P69" s="122">
        <v>38.700000000000003</v>
      </c>
      <c r="Q69" s="124"/>
      <c r="S69" s="125"/>
    </row>
    <row r="70" spans="1:19" ht="14.1" customHeight="1" x14ac:dyDescent="0.2">
      <c r="A70" s="121" t="s">
        <v>152</v>
      </c>
      <c r="B70" s="136">
        <v>55450</v>
      </c>
      <c r="C70" s="126">
        <v>0</v>
      </c>
      <c r="D70" s="126">
        <v>0</v>
      </c>
      <c r="E70" s="126">
        <v>1</v>
      </c>
      <c r="F70" s="126">
        <v>0</v>
      </c>
      <c r="G70" s="126">
        <v>4</v>
      </c>
      <c r="H70" s="126">
        <v>72</v>
      </c>
      <c r="I70" s="126">
        <v>0</v>
      </c>
      <c r="J70" s="126">
        <v>329</v>
      </c>
      <c r="K70" s="126">
        <v>10</v>
      </c>
      <c r="L70" s="126">
        <v>3</v>
      </c>
      <c r="M70" s="126">
        <v>419</v>
      </c>
      <c r="N70" s="122">
        <v>20.100000000000001</v>
      </c>
      <c r="O70" s="122">
        <v>755.6</v>
      </c>
      <c r="P70" s="122">
        <v>23.7</v>
      </c>
      <c r="Q70" s="124"/>
      <c r="S70" s="125"/>
    </row>
    <row r="71" spans="1:19" ht="14.1" customHeight="1" x14ac:dyDescent="0.2">
      <c r="A71" s="121" t="s">
        <v>153</v>
      </c>
      <c r="B71" s="136">
        <v>24638</v>
      </c>
      <c r="C71" s="126">
        <v>1</v>
      </c>
      <c r="D71" s="126">
        <v>0</v>
      </c>
      <c r="E71" s="126">
        <v>0</v>
      </c>
      <c r="F71" s="126">
        <v>0</v>
      </c>
      <c r="G71" s="126">
        <v>0</v>
      </c>
      <c r="H71" s="126">
        <v>17</v>
      </c>
      <c r="I71" s="126">
        <v>0</v>
      </c>
      <c r="J71" s="126">
        <v>99</v>
      </c>
      <c r="K71" s="126">
        <v>15</v>
      </c>
      <c r="L71" s="126">
        <v>1</v>
      </c>
      <c r="M71" s="126">
        <v>133</v>
      </c>
      <c r="N71" s="122">
        <v>19.8</v>
      </c>
      <c r="O71" s="122">
        <v>539.79999999999995</v>
      </c>
      <c r="P71" s="122">
        <v>20</v>
      </c>
      <c r="Q71" s="124"/>
      <c r="S71" s="125"/>
    </row>
    <row r="72" spans="1:19" ht="14.1" customHeight="1" x14ac:dyDescent="0.2">
      <c r="A72" s="123"/>
      <c r="B72" s="119"/>
      <c r="C72" s="119"/>
      <c r="D72" s="119"/>
      <c r="E72" s="119"/>
      <c r="F72" s="119"/>
      <c r="G72" s="119"/>
      <c r="H72" s="119"/>
      <c r="I72" s="119"/>
      <c r="J72" s="119"/>
      <c r="K72" s="119"/>
      <c r="L72" s="119"/>
      <c r="M72" s="119"/>
      <c r="N72" s="120"/>
      <c r="O72" s="120"/>
      <c r="P72" s="120"/>
      <c r="Q72" s="124"/>
    </row>
    <row r="73" spans="1:19" ht="14.1" customHeight="1" x14ac:dyDescent="0.2">
      <c r="A73" s="124" t="s">
        <v>162</v>
      </c>
      <c r="B73" s="126">
        <f>SUM(B5:B71)</f>
        <v>18905048</v>
      </c>
      <c r="C73" s="126">
        <f t="shared" ref="C73:M73" si="0">SUM(C5:C71)</f>
        <v>180</v>
      </c>
      <c r="D73" s="126">
        <f t="shared" si="0"/>
        <v>12</v>
      </c>
      <c r="E73" s="126">
        <f t="shared" si="0"/>
        <v>948</v>
      </c>
      <c r="F73" s="126">
        <f t="shared" si="0"/>
        <v>329</v>
      </c>
      <c r="G73" s="126">
        <f t="shared" si="0"/>
        <v>777</v>
      </c>
      <c r="H73" s="126">
        <f t="shared" si="0"/>
        <v>17543</v>
      </c>
      <c r="I73" s="126">
        <f t="shared" si="0"/>
        <v>217</v>
      </c>
      <c r="J73" s="126">
        <f t="shared" si="0"/>
        <v>88353</v>
      </c>
      <c r="K73" s="126">
        <f t="shared" si="0"/>
        <v>2675</v>
      </c>
      <c r="L73" s="126">
        <f t="shared" si="0"/>
        <v>647</v>
      </c>
      <c r="M73" s="126">
        <f t="shared" si="0"/>
        <v>111681</v>
      </c>
      <c r="N73" s="122">
        <v>-1.5</v>
      </c>
      <c r="O73" s="122">
        <f>(M73/B73)*100000</f>
        <v>590.74697932531035</v>
      </c>
      <c r="P73" s="122">
        <v>-2.2000000000000002</v>
      </c>
      <c r="Q73" s="124"/>
    </row>
    <row r="76" spans="1:19" x14ac:dyDescent="0.2">
      <c r="A76" s="84" t="s">
        <v>84</v>
      </c>
      <c r="B76" s="120"/>
      <c r="C76" s="120"/>
      <c r="D76" s="120"/>
      <c r="E76" s="120"/>
      <c r="F76" s="120"/>
      <c r="G76" s="120"/>
      <c r="H76" s="120"/>
      <c r="I76" s="120"/>
      <c r="J76" s="120"/>
      <c r="K76" s="120"/>
      <c r="L76" s="120"/>
      <c r="M76" s="120"/>
      <c r="N76" s="120"/>
      <c r="O76" s="120"/>
      <c r="P76" s="120"/>
      <c r="Q76" s="123"/>
    </row>
    <row r="77" spans="1:19" x14ac:dyDescent="0.2">
      <c r="A77" s="84" t="s">
        <v>167</v>
      </c>
      <c r="B77" s="120"/>
      <c r="C77" s="120"/>
      <c r="D77" s="120"/>
      <c r="E77" s="120"/>
      <c r="F77" s="120"/>
      <c r="G77" s="120"/>
      <c r="H77" s="120"/>
      <c r="I77" s="120"/>
      <c r="J77" s="120"/>
      <c r="K77" s="120"/>
      <c r="L77" s="120"/>
      <c r="M77" s="120"/>
      <c r="N77" s="120"/>
      <c r="O77" s="120"/>
      <c r="P77" s="120"/>
      <c r="Q77" s="123"/>
    </row>
  </sheetData>
  <pageMargins left="0.7" right="0.7" top="0.75" bottom="0.75" header="0.3" footer="0.3"/>
  <pageSetup scale="7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79"/>
  <sheetViews>
    <sheetView workbookViewId="0">
      <pane ySplit="3" topLeftCell="A4" activePane="bottomLeft" state="frozen"/>
      <selection pane="bottomLeft" activeCell="A5" sqref="A5"/>
    </sheetView>
  </sheetViews>
  <sheetFormatPr defaultRowHeight="12.75" x14ac:dyDescent="0.2"/>
  <cols>
    <col min="1" max="1" width="11.7109375" style="102" customWidth="1"/>
    <col min="2" max="2" width="10.85546875" style="102" bestFit="1" customWidth="1"/>
    <col min="3" max="3" width="7.42578125" style="102" bestFit="1" customWidth="1"/>
    <col min="4" max="4" width="13.42578125" style="102" bestFit="1" customWidth="1"/>
    <col min="5" max="6" width="8.42578125" style="102" bestFit="1" customWidth="1"/>
    <col min="7" max="7" width="9" style="102" bestFit="1" customWidth="1"/>
    <col min="8" max="9" width="11.42578125" style="102" bestFit="1" customWidth="1"/>
    <col min="10" max="10" width="7.42578125" style="102" bestFit="1" customWidth="1"/>
    <col min="11" max="11" width="11.85546875" style="102" bestFit="1" customWidth="1"/>
    <col min="12" max="12" width="8.42578125" style="102" bestFit="1" customWidth="1"/>
    <col min="13" max="13" width="7.5703125" style="102" bestFit="1" customWidth="1"/>
    <col min="14" max="14" width="10.28515625" style="102" bestFit="1" customWidth="1"/>
    <col min="15" max="15" width="10.85546875" style="102" bestFit="1" customWidth="1"/>
    <col min="16" max="16" width="10.28515625" style="102" bestFit="1" customWidth="1"/>
    <col min="17" max="16384" width="9.140625" style="102"/>
  </cols>
  <sheetData>
    <row r="1" spans="1:17" x14ac:dyDescent="0.2">
      <c r="A1" s="113" t="s">
        <v>169</v>
      </c>
      <c r="B1" s="137"/>
      <c r="C1" s="138"/>
      <c r="D1" s="137"/>
      <c r="E1" s="137"/>
      <c r="F1" s="137"/>
      <c r="G1" s="137"/>
      <c r="H1" s="137"/>
      <c r="I1" s="137"/>
      <c r="J1" s="137"/>
      <c r="K1" s="137"/>
      <c r="L1" s="137"/>
      <c r="M1" s="137"/>
      <c r="N1" s="137"/>
      <c r="O1" s="137"/>
      <c r="P1" s="137"/>
      <c r="Q1" s="139"/>
    </row>
    <row r="2" spans="1:17" x14ac:dyDescent="0.2">
      <c r="A2" s="140"/>
      <c r="B2" s="137"/>
      <c r="C2" s="137"/>
      <c r="D2" s="137"/>
      <c r="E2" s="137"/>
      <c r="F2" s="137"/>
      <c r="G2" s="137"/>
      <c r="H2" s="137"/>
      <c r="I2" s="137"/>
      <c r="J2" s="137"/>
      <c r="K2" s="137"/>
      <c r="L2" s="137"/>
      <c r="M2" s="137"/>
      <c r="N2" s="137"/>
      <c r="O2" s="137"/>
      <c r="P2" s="137"/>
      <c r="Q2" s="139"/>
    </row>
    <row r="3" spans="1:17" ht="38.25" x14ac:dyDescent="0.2">
      <c r="A3" s="148" t="s">
        <v>0</v>
      </c>
      <c r="B3" s="149" t="s">
        <v>1</v>
      </c>
      <c r="C3" s="150" t="s">
        <v>2</v>
      </c>
      <c r="D3" s="151" t="s">
        <v>3</v>
      </c>
      <c r="E3" s="151" t="s">
        <v>4</v>
      </c>
      <c r="F3" s="151" t="s">
        <v>5</v>
      </c>
      <c r="G3" s="151" t="s">
        <v>6</v>
      </c>
      <c r="H3" s="151" t="s">
        <v>7</v>
      </c>
      <c r="I3" s="151" t="s">
        <v>85</v>
      </c>
      <c r="J3" s="151" t="s">
        <v>8</v>
      </c>
      <c r="K3" s="151" t="s">
        <v>87</v>
      </c>
      <c r="L3" s="151" t="s">
        <v>89</v>
      </c>
      <c r="M3" s="151" t="s">
        <v>11</v>
      </c>
      <c r="N3" s="152" t="s">
        <v>239</v>
      </c>
      <c r="O3" s="153" t="s">
        <v>88</v>
      </c>
      <c r="P3" s="154" t="s">
        <v>240</v>
      </c>
    </row>
    <row r="4" spans="1:17" x14ac:dyDescent="0.2">
      <c r="A4" s="155"/>
      <c r="B4" s="156"/>
      <c r="C4" s="157"/>
      <c r="D4" s="158"/>
      <c r="E4" s="158"/>
      <c r="F4" s="158"/>
      <c r="G4" s="158"/>
      <c r="H4" s="158"/>
      <c r="I4" s="158"/>
      <c r="J4" s="158"/>
      <c r="K4" s="158"/>
      <c r="L4" s="158"/>
      <c r="M4" s="158"/>
      <c r="N4" s="159"/>
      <c r="O4" s="160"/>
      <c r="P4" s="161"/>
    </row>
    <row r="5" spans="1:17" x14ac:dyDescent="0.2">
      <c r="A5" s="141" t="s">
        <v>90</v>
      </c>
      <c r="B5" s="142">
        <v>255692</v>
      </c>
      <c r="C5" s="143">
        <v>1</v>
      </c>
      <c r="D5" s="143">
        <v>0</v>
      </c>
      <c r="E5" s="143">
        <v>29</v>
      </c>
      <c r="F5" s="143">
        <v>6</v>
      </c>
      <c r="G5" s="143">
        <v>12</v>
      </c>
      <c r="H5" s="143">
        <v>338</v>
      </c>
      <c r="I5" s="143">
        <v>5</v>
      </c>
      <c r="J5" s="143">
        <v>1092</v>
      </c>
      <c r="K5" s="143">
        <v>45</v>
      </c>
      <c r="L5" s="143">
        <v>9</v>
      </c>
      <c r="M5" s="143">
        <v>1537</v>
      </c>
      <c r="N5" s="144">
        <v>-17.5</v>
      </c>
      <c r="O5" s="145">
        <v>601.1</v>
      </c>
      <c r="P5" s="144">
        <v>-17.3</v>
      </c>
    </row>
    <row r="6" spans="1:17" x14ac:dyDescent="0.2">
      <c r="A6" s="141" t="s">
        <v>91</v>
      </c>
      <c r="B6" s="142">
        <v>25953</v>
      </c>
      <c r="C6" s="143">
        <v>0</v>
      </c>
      <c r="D6" s="143">
        <v>0</v>
      </c>
      <c r="E6" s="143">
        <v>0</v>
      </c>
      <c r="F6" s="143">
        <v>0</v>
      </c>
      <c r="G6" s="143">
        <v>0</v>
      </c>
      <c r="H6" s="143">
        <v>10</v>
      </c>
      <c r="I6" s="143">
        <v>0</v>
      </c>
      <c r="J6" s="143">
        <v>22</v>
      </c>
      <c r="K6" s="143">
        <v>0</v>
      </c>
      <c r="L6" s="143">
        <v>0</v>
      </c>
      <c r="M6" s="143">
        <v>32</v>
      </c>
      <c r="N6" s="144">
        <v>-23.8</v>
      </c>
      <c r="O6" s="145">
        <v>123.3</v>
      </c>
      <c r="P6" s="144">
        <v>-24</v>
      </c>
    </row>
    <row r="7" spans="1:17" x14ac:dyDescent="0.2">
      <c r="A7" s="141" t="s">
        <v>92</v>
      </c>
      <c r="B7" s="142">
        <v>170567</v>
      </c>
      <c r="C7" s="143">
        <v>3</v>
      </c>
      <c r="D7" s="143">
        <v>0</v>
      </c>
      <c r="E7" s="143">
        <v>5</v>
      </c>
      <c r="F7" s="143">
        <v>0</v>
      </c>
      <c r="G7" s="143">
        <v>1</v>
      </c>
      <c r="H7" s="143">
        <v>151</v>
      </c>
      <c r="I7" s="143">
        <v>4</v>
      </c>
      <c r="J7" s="143">
        <v>1282</v>
      </c>
      <c r="K7" s="143">
        <v>21</v>
      </c>
      <c r="L7" s="143">
        <v>5</v>
      </c>
      <c r="M7" s="143">
        <v>1472</v>
      </c>
      <c r="N7" s="144">
        <v>0.5</v>
      </c>
      <c r="O7" s="145">
        <v>863</v>
      </c>
      <c r="P7" s="144">
        <v>0</v>
      </c>
    </row>
    <row r="8" spans="1:17" x14ac:dyDescent="0.2">
      <c r="A8" s="141" t="s">
        <v>93</v>
      </c>
      <c r="B8" s="142">
        <v>28636</v>
      </c>
      <c r="C8" s="143">
        <v>0</v>
      </c>
      <c r="D8" s="143">
        <v>0</v>
      </c>
      <c r="E8" s="143">
        <v>1</v>
      </c>
      <c r="F8" s="143">
        <v>0</v>
      </c>
      <c r="G8" s="143">
        <v>0</v>
      </c>
      <c r="H8" s="143">
        <v>18</v>
      </c>
      <c r="I8" s="143">
        <v>0</v>
      </c>
      <c r="J8" s="143">
        <v>74</v>
      </c>
      <c r="K8" s="143">
        <v>4</v>
      </c>
      <c r="L8" s="143">
        <v>1</v>
      </c>
      <c r="M8" s="143">
        <v>98</v>
      </c>
      <c r="N8" s="144">
        <v>-40.6</v>
      </c>
      <c r="O8" s="145">
        <v>342.2</v>
      </c>
      <c r="P8" s="144">
        <v>-39.700000000000003</v>
      </c>
    </row>
    <row r="9" spans="1:17" x14ac:dyDescent="0.2">
      <c r="A9" s="141" t="s">
        <v>94</v>
      </c>
      <c r="B9" s="142">
        <v>555248</v>
      </c>
      <c r="C9" s="143">
        <v>6</v>
      </c>
      <c r="D9" s="143">
        <v>1</v>
      </c>
      <c r="E9" s="143">
        <v>32</v>
      </c>
      <c r="F9" s="143">
        <v>23</v>
      </c>
      <c r="G9" s="143">
        <v>27</v>
      </c>
      <c r="H9" s="143">
        <v>759</v>
      </c>
      <c r="I9" s="143">
        <v>14</v>
      </c>
      <c r="J9" s="143">
        <v>2898</v>
      </c>
      <c r="K9" s="143">
        <v>46</v>
      </c>
      <c r="L9" s="143">
        <v>22</v>
      </c>
      <c r="M9" s="143">
        <v>3828</v>
      </c>
      <c r="N9" s="144">
        <v>-5.9</v>
      </c>
      <c r="O9" s="145">
        <v>689.4</v>
      </c>
      <c r="P9" s="144">
        <v>-5.9</v>
      </c>
    </row>
    <row r="10" spans="1:17" x14ac:dyDescent="0.2">
      <c r="A10" s="141" t="s">
        <v>95</v>
      </c>
      <c r="B10" s="142">
        <v>1750756</v>
      </c>
      <c r="C10" s="143">
        <v>13</v>
      </c>
      <c r="D10" s="143">
        <v>1</v>
      </c>
      <c r="E10" s="143">
        <v>77</v>
      </c>
      <c r="F10" s="143">
        <v>19</v>
      </c>
      <c r="G10" s="143">
        <v>52</v>
      </c>
      <c r="H10" s="143">
        <v>1210</v>
      </c>
      <c r="I10" s="143">
        <v>12</v>
      </c>
      <c r="J10" s="143">
        <v>5182</v>
      </c>
      <c r="K10" s="143">
        <v>227</v>
      </c>
      <c r="L10" s="143">
        <v>19</v>
      </c>
      <c r="M10" s="143">
        <v>6812</v>
      </c>
      <c r="N10" s="144">
        <v>-3.2</v>
      </c>
      <c r="O10" s="145">
        <v>389.1</v>
      </c>
      <c r="P10" s="144">
        <v>-3.5</v>
      </c>
    </row>
    <row r="11" spans="1:17" x14ac:dyDescent="0.2">
      <c r="A11" s="141" t="s">
        <v>96</v>
      </c>
      <c r="B11" s="142">
        <v>14453</v>
      </c>
      <c r="C11" s="143">
        <v>0</v>
      </c>
      <c r="D11" s="143">
        <v>0</v>
      </c>
      <c r="E11" s="143">
        <v>0</v>
      </c>
      <c r="F11" s="143">
        <v>0</v>
      </c>
      <c r="G11" s="143">
        <v>0</v>
      </c>
      <c r="H11" s="143">
        <v>2</v>
      </c>
      <c r="I11" s="143">
        <v>0</v>
      </c>
      <c r="J11" s="143">
        <v>45</v>
      </c>
      <c r="K11" s="143">
        <v>0</v>
      </c>
      <c r="L11" s="143">
        <v>0</v>
      </c>
      <c r="M11" s="143">
        <v>47</v>
      </c>
      <c r="N11" s="144">
        <v>-13</v>
      </c>
      <c r="O11" s="145">
        <v>325.2</v>
      </c>
      <c r="P11" s="144">
        <v>-12.1</v>
      </c>
    </row>
    <row r="12" spans="1:17" x14ac:dyDescent="0.2">
      <c r="A12" s="141" t="s">
        <v>97</v>
      </c>
      <c r="B12" s="142">
        <v>166746</v>
      </c>
      <c r="C12" s="143">
        <v>0</v>
      </c>
      <c r="D12" s="143">
        <v>0</v>
      </c>
      <c r="E12" s="143">
        <v>1</v>
      </c>
      <c r="F12" s="143">
        <v>0</v>
      </c>
      <c r="G12" s="143">
        <v>0</v>
      </c>
      <c r="H12" s="143">
        <v>105</v>
      </c>
      <c r="I12" s="143">
        <v>0</v>
      </c>
      <c r="J12" s="143">
        <v>519</v>
      </c>
      <c r="K12" s="143">
        <v>5</v>
      </c>
      <c r="L12" s="143">
        <v>0</v>
      </c>
      <c r="M12" s="143">
        <v>630</v>
      </c>
      <c r="N12" s="144">
        <v>24.3</v>
      </c>
      <c r="O12" s="145">
        <v>377.8</v>
      </c>
      <c r="P12" s="144">
        <v>23.3</v>
      </c>
    </row>
    <row r="13" spans="1:17" x14ac:dyDescent="0.2">
      <c r="A13" s="141" t="s">
        <v>98</v>
      </c>
      <c r="B13" s="142">
        <v>142202</v>
      </c>
      <c r="C13" s="143">
        <v>4</v>
      </c>
      <c r="D13" s="143">
        <v>0</v>
      </c>
      <c r="E13" s="143">
        <v>3</v>
      </c>
      <c r="F13" s="143">
        <v>1</v>
      </c>
      <c r="G13" s="143">
        <v>5</v>
      </c>
      <c r="H13" s="143">
        <v>131</v>
      </c>
      <c r="I13" s="143">
        <v>0</v>
      </c>
      <c r="J13" s="143">
        <v>963</v>
      </c>
      <c r="K13" s="143">
        <v>6</v>
      </c>
      <c r="L13" s="143">
        <v>10</v>
      </c>
      <c r="M13" s="143">
        <v>1123</v>
      </c>
      <c r="N13" s="144">
        <v>3.5</v>
      </c>
      <c r="O13" s="145">
        <v>789.7</v>
      </c>
      <c r="P13" s="144">
        <v>3.8</v>
      </c>
    </row>
    <row r="14" spans="1:17" x14ac:dyDescent="0.2">
      <c r="A14" s="141" t="s">
        <v>99</v>
      </c>
      <c r="B14" s="142">
        <v>187278</v>
      </c>
      <c r="C14" s="143">
        <v>2</v>
      </c>
      <c r="D14" s="143">
        <v>0</v>
      </c>
      <c r="E14" s="143">
        <v>16</v>
      </c>
      <c r="F14" s="143">
        <v>0</v>
      </c>
      <c r="G14" s="143">
        <v>19</v>
      </c>
      <c r="H14" s="143">
        <v>138</v>
      </c>
      <c r="I14" s="143">
        <v>1</v>
      </c>
      <c r="J14" s="143">
        <v>738</v>
      </c>
      <c r="K14" s="143">
        <v>3</v>
      </c>
      <c r="L14" s="143">
        <v>2</v>
      </c>
      <c r="M14" s="143">
        <v>919</v>
      </c>
      <c r="N14" s="144">
        <v>-27.5</v>
      </c>
      <c r="O14" s="145">
        <v>490.7</v>
      </c>
      <c r="P14" s="144">
        <v>-28.3</v>
      </c>
    </row>
    <row r="15" spans="1:17" x14ac:dyDescent="0.2">
      <c r="A15" s="141" t="s">
        <v>100</v>
      </c>
      <c r="B15" s="142">
        <v>331405</v>
      </c>
      <c r="C15" s="143">
        <v>7</v>
      </c>
      <c r="D15" s="143">
        <v>0</v>
      </c>
      <c r="E15" s="143">
        <v>20</v>
      </c>
      <c r="F15" s="143">
        <v>1</v>
      </c>
      <c r="G15" s="143">
        <v>26</v>
      </c>
      <c r="H15" s="143">
        <v>265</v>
      </c>
      <c r="I15" s="143">
        <v>2</v>
      </c>
      <c r="J15" s="143">
        <v>1398</v>
      </c>
      <c r="K15" s="143">
        <v>44</v>
      </c>
      <c r="L15" s="143">
        <v>1</v>
      </c>
      <c r="M15" s="143">
        <v>1764</v>
      </c>
      <c r="N15" s="144">
        <v>-1.1000000000000001</v>
      </c>
      <c r="O15" s="145">
        <v>532.29999999999995</v>
      </c>
      <c r="P15" s="144">
        <v>-0.6</v>
      </c>
    </row>
    <row r="16" spans="1:17" x14ac:dyDescent="0.2">
      <c r="A16" s="141" t="s">
        <v>101</v>
      </c>
      <c r="B16" s="142">
        <v>67303</v>
      </c>
      <c r="C16" s="143">
        <v>1</v>
      </c>
      <c r="D16" s="143">
        <v>1</v>
      </c>
      <c r="E16" s="143">
        <v>2</v>
      </c>
      <c r="F16" s="143">
        <v>0</v>
      </c>
      <c r="G16" s="143">
        <v>0</v>
      </c>
      <c r="H16" s="143">
        <v>66</v>
      </c>
      <c r="I16" s="143">
        <v>0</v>
      </c>
      <c r="J16" s="143">
        <v>364</v>
      </c>
      <c r="K16" s="143">
        <v>8</v>
      </c>
      <c r="L16" s="143">
        <v>0</v>
      </c>
      <c r="M16" s="143">
        <v>442</v>
      </c>
      <c r="N16" s="144">
        <v>28.5</v>
      </c>
      <c r="O16" s="145">
        <v>656.7</v>
      </c>
      <c r="P16" s="144">
        <v>26.8</v>
      </c>
    </row>
    <row r="17" spans="1:16" x14ac:dyDescent="0.2">
      <c r="A17" s="141" t="s">
        <v>157</v>
      </c>
      <c r="B17" s="142">
        <v>34778</v>
      </c>
      <c r="C17" s="143">
        <v>0</v>
      </c>
      <c r="D17" s="143">
        <v>0</v>
      </c>
      <c r="E17" s="143">
        <v>3</v>
      </c>
      <c r="F17" s="143">
        <v>0</v>
      </c>
      <c r="G17" s="143">
        <v>0</v>
      </c>
      <c r="H17" s="143">
        <v>61</v>
      </c>
      <c r="I17" s="143">
        <v>1</v>
      </c>
      <c r="J17" s="143">
        <v>233</v>
      </c>
      <c r="K17" s="143">
        <v>2</v>
      </c>
      <c r="L17" s="143">
        <v>0</v>
      </c>
      <c r="M17" s="143">
        <v>300</v>
      </c>
      <c r="N17" s="144">
        <v>-9.6</v>
      </c>
      <c r="O17" s="145">
        <v>862.6</v>
      </c>
      <c r="P17" s="144">
        <v>-9.6</v>
      </c>
    </row>
    <row r="18" spans="1:16" x14ac:dyDescent="0.2">
      <c r="A18" s="141" t="s">
        <v>102</v>
      </c>
      <c r="B18" s="142">
        <v>16447</v>
      </c>
      <c r="C18" s="143">
        <v>0</v>
      </c>
      <c r="D18" s="143">
        <v>0</v>
      </c>
      <c r="E18" s="143">
        <v>1</v>
      </c>
      <c r="F18" s="143">
        <v>0</v>
      </c>
      <c r="G18" s="143">
        <v>0</v>
      </c>
      <c r="H18" s="143">
        <v>8</v>
      </c>
      <c r="I18" s="143">
        <v>0</v>
      </c>
      <c r="J18" s="143">
        <v>42</v>
      </c>
      <c r="K18" s="143">
        <v>1</v>
      </c>
      <c r="L18" s="143">
        <v>0</v>
      </c>
      <c r="M18" s="143">
        <v>52</v>
      </c>
      <c r="N18" s="144">
        <v>-26.8</v>
      </c>
      <c r="O18" s="145">
        <v>316.2</v>
      </c>
      <c r="P18" s="144">
        <v>-27.8</v>
      </c>
    </row>
    <row r="19" spans="1:16" x14ac:dyDescent="0.2">
      <c r="A19" s="141" t="s">
        <v>103</v>
      </c>
      <c r="B19" s="142">
        <v>901271</v>
      </c>
      <c r="C19" s="143">
        <v>5</v>
      </c>
      <c r="D19" s="143">
        <v>5</v>
      </c>
      <c r="E19" s="143">
        <v>45</v>
      </c>
      <c r="F19" s="143">
        <v>20</v>
      </c>
      <c r="G19" s="143">
        <v>36</v>
      </c>
      <c r="H19" s="143">
        <v>610</v>
      </c>
      <c r="I19" s="143">
        <v>5</v>
      </c>
      <c r="J19" s="143">
        <v>6894</v>
      </c>
      <c r="K19" s="143">
        <v>159</v>
      </c>
      <c r="L19" s="143">
        <v>19</v>
      </c>
      <c r="M19" s="143">
        <v>7798</v>
      </c>
      <c r="N19" s="144">
        <v>-1</v>
      </c>
      <c r="O19" s="145">
        <v>865.2</v>
      </c>
      <c r="P19" s="144">
        <v>-1.1000000000000001</v>
      </c>
    </row>
    <row r="20" spans="1:16" x14ac:dyDescent="0.2">
      <c r="A20" s="141" t="s">
        <v>104</v>
      </c>
      <c r="B20" s="142">
        <v>311184</v>
      </c>
      <c r="C20" s="143">
        <v>4</v>
      </c>
      <c r="D20" s="143">
        <v>0</v>
      </c>
      <c r="E20" s="143">
        <v>34</v>
      </c>
      <c r="F20" s="143">
        <v>8</v>
      </c>
      <c r="G20" s="143">
        <v>22</v>
      </c>
      <c r="H20" s="143">
        <v>429</v>
      </c>
      <c r="I20" s="143">
        <v>0</v>
      </c>
      <c r="J20" s="143">
        <v>2667</v>
      </c>
      <c r="K20" s="143">
        <v>135</v>
      </c>
      <c r="L20" s="143">
        <v>3</v>
      </c>
      <c r="M20" s="143">
        <v>3302</v>
      </c>
      <c r="N20" s="144">
        <v>21.5</v>
      </c>
      <c r="O20" s="145">
        <v>1061.0999999999999</v>
      </c>
      <c r="P20" s="144">
        <v>22.2</v>
      </c>
    </row>
    <row r="21" spans="1:16" x14ac:dyDescent="0.2">
      <c r="A21" s="141" t="s">
        <v>105</v>
      </c>
      <c r="B21" s="142">
        <v>94984</v>
      </c>
      <c r="C21" s="143">
        <v>0</v>
      </c>
      <c r="D21" s="143">
        <v>0</v>
      </c>
      <c r="E21" s="143">
        <v>5</v>
      </c>
      <c r="F21" s="143">
        <v>1</v>
      </c>
      <c r="G21" s="143">
        <v>2</v>
      </c>
      <c r="H21" s="143">
        <v>64</v>
      </c>
      <c r="I21" s="143">
        <v>1</v>
      </c>
      <c r="J21" s="143">
        <v>504</v>
      </c>
      <c r="K21" s="143">
        <v>21</v>
      </c>
      <c r="L21" s="143">
        <v>3</v>
      </c>
      <c r="M21" s="143">
        <v>601</v>
      </c>
      <c r="N21" s="144">
        <v>7.3</v>
      </c>
      <c r="O21" s="145">
        <v>632.70000000000005</v>
      </c>
      <c r="P21" s="144">
        <v>7.3</v>
      </c>
    </row>
    <row r="22" spans="1:16" x14ac:dyDescent="0.2">
      <c r="A22" s="141" t="s">
        <v>106</v>
      </c>
      <c r="B22" s="142">
        <v>12332</v>
      </c>
      <c r="C22" s="143">
        <v>1</v>
      </c>
      <c r="D22" s="143">
        <v>0</v>
      </c>
      <c r="E22" s="143">
        <v>0</v>
      </c>
      <c r="F22" s="143">
        <v>0</v>
      </c>
      <c r="G22" s="143">
        <v>0</v>
      </c>
      <c r="H22" s="143">
        <v>2</v>
      </c>
      <c r="I22" s="143">
        <v>0</v>
      </c>
      <c r="J22" s="143">
        <v>57</v>
      </c>
      <c r="K22" s="143">
        <v>4</v>
      </c>
      <c r="L22" s="143">
        <v>0</v>
      </c>
      <c r="M22" s="143">
        <v>64</v>
      </c>
      <c r="N22" s="144">
        <v>0</v>
      </c>
      <c r="O22" s="145">
        <v>519</v>
      </c>
      <c r="P22" s="144">
        <v>0.7</v>
      </c>
    </row>
    <row r="23" spans="1:16" x14ac:dyDescent="0.2">
      <c r="A23" s="141" t="s">
        <v>107</v>
      </c>
      <c r="B23" s="142">
        <v>49979</v>
      </c>
      <c r="C23" s="143">
        <v>2</v>
      </c>
      <c r="D23" s="143">
        <v>0</v>
      </c>
      <c r="E23" s="143">
        <v>5</v>
      </c>
      <c r="F23" s="143">
        <v>1</v>
      </c>
      <c r="G23" s="143">
        <v>2</v>
      </c>
      <c r="H23" s="143">
        <v>200</v>
      </c>
      <c r="I23" s="143">
        <v>0</v>
      </c>
      <c r="J23" s="143">
        <v>107</v>
      </c>
      <c r="K23" s="143">
        <v>2</v>
      </c>
      <c r="L23" s="143">
        <v>6</v>
      </c>
      <c r="M23" s="143">
        <v>325</v>
      </c>
      <c r="N23" s="144">
        <v>-9</v>
      </c>
      <c r="O23" s="145">
        <v>650.29999999999995</v>
      </c>
      <c r="P23" s="144">
        <v>-8.8000000000000007</v>
      </c>
    </row>
    <row r="24" spans="1:16" x14ac:dyDescent="0.2">
      <c r="A24" s="141" t="s">
        <v>108</v>
      </c>
      <c r="B24" s="142">
        <v>17708</v>
      </c>
      <c r="C24" s="143">
        <v>1</v>
      </c>
      <c r="D24" s="143">
        <v>0</v>
      </c>
      <c r="E24" s="143">
        <v>0</v>
      </c>
      <c r="F24" s="143">
        <v>0</v>
      </c>
      <c r="G24" s="143">
        <v>3</v>
      </c>
      <c r="H24" s="143">
        <v>33</v>
      </c>
      <c r="I24" s="143">
        <v>2</v>
      </c>
      <c r="J24" s="143">
        <v>67</v>
      </c>
      <c r="K24" s="143">
        <v>0</v>
      </c>
      <c r="L24" s="143">
        <v>0</v>
      </c>
      <c r="M24" s="143">
        <v>106</v>
      </c>
      <c r="N24" s="144">
        <v>14</v>
      </c>
      <c r="O24" s="145">
        <v>598.6</v>
      </c>
      <c r="P24" s="144">
        <v>12</v>
      </c>
    </row>
    <row r="25" spans="1:16" x14ac:dyDescent="0.2">
      <c r="A25" s="141" t="s">
        <v>109</v>
      </c>
      <c r="B25" s="142">
        <v>10798</v>
      </c>
      <c r="C25" s="143">
        <v>0</v>
      </c>
      <c r="D25" s="143">
        <v>0</v>
      </c>
      <c r="E25" s="143">
        <v>2</v>
      </c>
      <c r="F25" s="143">
        <v>0</v>
      </c>
      <c r="G25" s="143">
        <v>0</v>
      </c>
      <c r="H25" s="143">
        <v>24</v>
      </c>
      <c r="I25" s="143">
        <v>0</v>
      </c>
      <c r="J25" s="143">
        <v>78</v>
      </c>
      <c r="K25" s="143">
        <v>0</v>
      </c>
      <c r="L25" s="143">
        <v>0</v>
      </c>
      <c r="M25" s="143">
        <v>104</v>
      </c>
      <c r="N25" s="144">
        <v>42.5</v>
      </c>
      <c r="O25" s="145">
        <v>963.1</v>
      </c>
      <c r="P25" s="144">
        <v>49.2</v>
      </c>
    </row>
    <row r="26" spans="1:16" x14ac:dyDescent="0.2">
      <c r="A26" s="141" t="s">
        <v>110</v>
      </c>
      <c r="B26" s="142">
        <v>16672</v>
      </c>
      <c r="C26" s="143">
        <v>0</v>
      </c>
      <c r="D26" s="143">
        <v>0</v>
      </c>
      <c r="E26" s="143">
        <v>0</v>
      </c>
      <c r="F26" s="143">
        <v>0</v>
      </c>
      <c r="G26" s="143">
        <v>0</v>
      </c>
      <c r="H26" s="143">
        <v>5</v>
      </c>
      <c r="I26" s="143">
        <v>0</v>
      </c>
      <c r="J26" s="143">
        <v>7</v>
      </c>
      <c r="K26" s="143">
        <v>0</v>
      </c>
      <c r="L26" s="143">
        <v>1</v>
      </c>
      <c r="M26" s="143">
        <v>13</v>
      </c>
      <c r="N26" s="144">
        <v>160</v>
      </c>
      <c r="O26" s="145">
        <v>78</v>
      </c>
      <c r="P26" s="144">
        <v>161.69999999999999</v>
      </c>
    </row>
    <row r="27" spans="1:16" x14ac:dyDescent="0.2">
      <c r="A27" s="141" t="s">
        <v>111</v>
      </c>
      <c r="B27" s="142">
        <v>14692</v>
      </c>
      <c r="C27" s="143">
        <v>1</v>
      </c>
      <c r="D27" s="143">
        <v>0</v>
      </c>
      <c r="E27" s="143">
        <v>0</v>
      </c>
      <c r="F27" s="143">
        <v>0</v>
      </c>
      <c r="G27" s="143">
        <v>3</v>
      </c>
      <c r="H27" s="143">
        <v>9</v>
      </c>
      <c r="I27" s="143">
        <v>0</v>
      </c>
      <c r="J27" s="143">
        <v>43</v>
      </c>
      <c r="K27" s="143">
        <v>1</v>
      </c>
      <c r="L27" s="143">
        <v>0</v>
      </c>
      <c r="M27" s="143">
        <v>57</v>
      </c>
      <c r="N27" s="144">
        <v>-6.6</v>
      </c>
      <c r="O27" s="145">
        <v>388</v>
      </c>
      <c r="P27" s="144">
        <v>-6</v>
      </c>
    </row>
    <row r="28" spans="1:16" x14ac:dyDescent="0.2">
      <c r="A28" s="141" t="s">
        <v>112</v>
      </c>
      <c r="B28" s="142">
        <v>28364</v>
      </c>
      <c r="C28" s="143">
        <v>0</v>
      </c>
      <c r="D28" s="143">
        <v>0</v>
      </c>
      <c r="E28" s="143">
        <v>1</v>
      </c>
      <c r="F28" s="143">
        <v>0</v>
      </c>
      <c r="G28" s="143">
        <v>1</v>
      </c>
      <c r="H28" s="143">
        <v>12</v>
      </c>
      <c r="I28" s="143">
        <v>1</v>
      </c>
      <c r="J28" s="143">
        <v>168</v>
      </c>
      <c r="K28" s="143">
        <v>0</v>
      </c>
      <c r="L28" s="143">
        <v>0</v>
      </c>
      <c r="M28" s="143">
        <v>183</v>
      </c>
      <c r="N28" s="144">
        <v>10.199999999999999</v>
      </c>
      <c r="O28" s="145">
        <v>645.20000000000005</v>
      </c>
      <c r="P28" s="144">
        <v>10.1</v>
      </c>
    </row>
    <row r="29" spans="1:16" x14ac:dyDescent="0.2">
      <c r="A29" s="141" t="s">
        <v>113</v>
      </c>
      <c r="B29" s="142">
        <v>40848</v>
      </c>
      <c r="C29" s="143">
        <v>0</v>
      </c>
      <c r="D29" s="143">
        <v>0</v>
      </c>
      <c r="E29" s="143">
        <v>2</v>
      </c>
      <c r="F29" s="143">
        <v>0</v>
      </c>
      <c r="G29" s="143">
        <v>0</v>
      </c>
      <c r="H29" s="143">
        <v>52</v>
      </c>
      <c r="I29" s="143">
        <v>0</v>
      </c>
      <c r="J29" s="143">
        <v>140</v>
      </c>
      <c r="K29" s="143">
        <v>12</v>
      </c>
      <c r="L29" s="143">
        <v>1</v>
      </c>
      <c r="M29" s="143">
        <v>207</v>
      </c>
      <c r="N29" s="144">
        <v>4.5</v>
      </c>
      <c r="O29" s="145">
        <v>506.8</v>
      </c>
      <c r="P29" s="144">
        <v>5.8</v>
      </c>
    </row>
    <row r="30" spans="1:16" x14ac:dyDescent="0.2">
      <c r="A30" s="141" t="s">
        <v>114</v>
      </c>
      <c r="B30" s="142">
        <v>165569</v>
      </c>
      <c r="C30" s="143">
        <v>3</v>
      </c>
      <c r="D30" s="143">
        <v>0</v>
      </c>
      <c r="E30" s="143">
        <v>4</v>
      </c>
      <c r="F30" s="143">
        <v>1</v>
      </c>
      <c r="G30" s="143">
        <v>0</v>
      </c>
      <c r="H30" s="143">
        <v>165</v>
      </c>
      <c r="I30" s="143">
        <v>0</v>
      </c>
      <c r="J30" s="143">
        <v>974</v>
      </c>
      <c r="K30" s="143">
        <v>8</v>
      </c>
      <c r="L30" s="143">
        <v>0</v>
      </c>
      <c r="M30" s="143">
        <v>1155</v>
      </c>
      <c r="N30" s="144">
        <v>3.4</v>
      </c>
      <c r="O30" s="145">
        <v>697.6</v>
      </c>
      <c r="P30" s="144">
        <v>3.1</v>
      </c>
    </row>
    <row r="31" spans="1:16" x14ac:dyDescent="0.2">
      <c r="A31" s="141" t="s">
        <v>115</v>
      </c>
      <c r="B31" s="142">
        <v>99215</v>
      </c>
      <c r="C31" s="143">
        <v>1</v>
      </c>
      <c r="D31" s="143">
        <v>0</v>
      </c>
      <c r="E31" s="143">
        <v>0</v>
      </c>
      <c r="F31" s="143">
        <v>2</v>
      </c>
      <c r="G31" s="143">
        <v>0</v>
      </c>
      <c r="H31" s="143">
        <v>40</v>
      </c>
      <c r="I31" s="143">
        <v>0</v>
      </c>
      <c r="J31" s="143">
        <v>550</v>
      </c>
      <c r="K31" s="143">
        <v>27</v>
      </c>
      <c r="L31" s="143">
        <v>0</v>
      </c>
      <c r="M31" s="143">
        <v>620</v>
      </c>
      <c r="N31" s="144">
        <v>14.2</v>
      </c>
      <c r="O31" s="145">
        <v>624.9</v>
      </c>
      <c r="P31" s="144">
        <v>14.7</v>
      </c>
    </row>
    <row r="32" spans="1:16" x14ac:dyDescent="0.2">
      <c r="A32" s="141" t="s">
        <v>116</v>
      </c>
      <c r="B32" s="142">
        <v>1203245</v>
      </c>
      <c r="C32" s="143">
        <v>14</v>
      </c>
      <c r="D32" s="143">
        <v>0</v>
      </c>
      <c r="E32" s="143">
        <v>23</v>
      </c>
      <c r="F32" s="143">
        <v>14</v>
      </c>
      <c r="G32" s="143">
        <v>27</v>
      </c>
      <c r="H32" s="143">
        <v>1139</v>
      </c>
      <c r="I32" s="143">
        <v>2</v>
      </c>
      <c r="J32" s="143">
        <v>5755</v>
      </c>
      <c r="K32" s="143">
        <v>92</v>
      </c>
      <c r="L32" s="143">
        <v>28</v>
      </c>
      <c r="M32" s="143">
        <v>7094</v>
      </c>
      <c r="N32" s="144">
        <v>-5.2</v>
      </c>
      <c r="O32" s="145">
        <v>589.6</v>
      </c>
      <c r="P32" s="144">
        <v>-5.7</v>
      </c>
    </row>
    <row r="33" spans="1:16" x14ac:dyDescent="0.2">
      <c r="A33" s="141" t="s">
        <v>117</v>
      </c>
      <c r="B33" s="142">
        <v>19420</v>
      </c>
      <c r="C33" s="143">
        <v>0</v>
      </c>
      <c r="D33" s="143">
        <v>0</v>
      </c>
      <c r="E33" s="143">
        <v>3</v>
      </c>
      <c r="F33" s="143">
        <v>0</v>
      </c>
      <c r="G33" s="143">
        <v>2</v>
      </c>
      <c r="H33" s="143">
        <v>20</v>
      </c>
      <c r="I33" s="143">
        <v>0</v>
      </c>
      <c r="J33" s="143">
        <v>39</v>
      </c>
      <c r="K33" s="143">
        <v>0</v>
      </c>
      <c r="L33" s="143">
        <v>0</v>
      </c>
      <c r="M33" s="143">
        <v>64</v>
      </c>
      <c r="N33" s="144">
        <v>-1.5</v>
      </c>
      <c r="O33" s="145">
        <v>329.6</v>
      </c>
      <c r="P33" s="144">
        <v>0.7</v>
      </c>
    </row>
    <row r="34" spans="1:16" x14ac:dyDescent="0.2">
      <c r="A34" s="141" t="s">
        <v>118</v>
      </c>
      <c r="B34" s="142">
        <v>142009</v>
      </c>
      <c r="C34" s="143">
        <v>0</v>
      </c>
      <c r="D34" s="143">
        <v>0</v>
      </c>
      <c r="E34" s="143">
        <v>7</v>
      </c>
      <c r="F34" s="143">
        <v>0</v>
      </c>
      <c r="G34" s="143">
        <v>5</v>
      </c>
      <c r="H34" s="143">
        <v>122</v>
      </c>
      <c r="I34" s="143">
        <v>0</v>
      </c>
      <c r="J34" s="143">
        <v>543</v>
      </c>
      <c r="K34" s="143">
        <v>14</v>
      </c>
      <c r="L34" s="143">
        <v>0</v>
      </c>
      <c r="M34" s="143">
        <v>691</v>
      </c>
      <c r="N34" s="144">
        <v>-4.7</v>
      </c>
      <c r="O34" s="145">
        <v>486.6</v>
      </c>
      <c r="P34" s="144">
        <v>-4.9000000000000004</v>
      </c>
    </row>
    <row r="35" spans="1:16" x14ac:dyDescent="0.2">
      <c r="A35" s="141" t="s">
        <v>119</v>
      </c>
      <c r="B35" s="142">
        <v>51442</v>
      </c>
      <c r="C35" s="143">
        <v>0</v>
      </c>
      <c r="D35" s="143">
        <v>0</v>
      </c>
      <c r="E35" s="143">
        <v>7</v>
      </c>
      <c r="F35" s="143">
        <v>0</v>
      </c>
      <c r="G35" s="143">
        <v>0</v>
      </c>
      <c r="H35" s="143">
        <v>89</v>
      </c>
      <c r="I35" s="143">
        <v>0</v>
      </c>
      <c r="J35" s="143">
        <v>153</v>
      </c>
      <c r="K35" s="143">
        <v>27</v>
      </c>
      <c r="L35" s="143">
        <v>2</v>
      </c>
      <c r="M35" s="143">
        <v>278</v>
      </c>
      <c r="N35" s="144">
        <v>16.3</v>
      </c>
      <c r="O35" s="145">
        <v>540.4</v>
      </c>
      <c r="P35" s="144">
        <v>19</v>
      </c>
    </row>
    <row r="36" spans="1:16" x14ac:dyDescent="0.2">
      <c r="A36" s="141" t="s">
        <v>120</v>
      </c>
      <c r="B36" s="142">
        <v>14663</v>
      </c>
      <c r="C36" s="143">
        <v>0</v>
      </c>
      <c r="D36" s="143">
        <v>0</v>
      </c>
      <c r="E36" s="143">
        <v>1</v>
      </c>
      <c r="F36" s="143">
        <v>0</v>
      </c>
      <c r="G36" s="143">
        <v>0</v>
      </c>
      <c r="H36" s="143">
        <v>18</v>
      </c>
      <c r="I36" s="143">
        <v>0</v>
      </c>
      <c r="J36" s="143">
        <v>25</v>
      </c>
      <c r="K36" s="143">
        <v>0</v>
      </c>
      <c r="L36" s="143">
        <v>0</v>
      </c>
      <c r="M36" s="143">
        <v>44</v>
      </c>
      <c r="N36" s="144">
        <v>-20</v>
      </c>
      <c r="O36" s="145">
        <v>300.10000000000002</v>
      </c>
      <c r="P36" s="144">
        <v>-19.899999999999999</v>
      </c>
    </row>
    <row r="37" spans="1:16" x14ac:dyDescent="0.2">
      <c r="A37" s="141" t="s">
        <v>121</v>
      </c>
      <c r="B37" s="142">
        <v>8612</v>
      </c>
      <c r="C37" s="143">
        <v>0</v>
      </c>
      <c r="D37" s="143">
        <v>0</v>
      </c>
      <c r="E37" s="143">
        <v>0</v>
      </c>
      <c r="F37" s="143">
        <v>0</v>
      </c>
      <c r="G37" s="143">
        <v>0</v>
      </c>
      <c r="H37" s="143">
        <v>0</v>
      </c>
      <c r="I37" s="143">
        <v>0</v>
      </c>
      <c r="J37" s="143">
        <v>0</v>
      </c>
      <c r="K37" s="143">
        <v>0</v>
      </c>
      <c r="L37" s="143">
        <v>0</v>
      </c>
      <c r="M37" s="143">
        <v>0</v>
      </c>
      <c r="N37" s="144">
        <v>-100</v>
      </c>
      <c r="O37" s="145">
        <v>0</v>
      </c>
      <c r="P37" s="144">
        <v>-100</v>
      </c>
    </row>
    <row r="38" spans="1:16" x14ac:dyDescent="0.2">
      <c r="A38" s="141" t="s">
        <v>122</v>
      </c>
      <c r="B38" s="142">
        <v>297432</v>
      </c>
      <c r="C38" s="143">
        <v>4</v>
      </c>
      <c r="D38" s="143">
        <v>0</v>
      </c>
      <c r="E38" s="143">
        <v>8</v>
      </c>
      <c r="F38" s="143">
        <v>2</v>
      </c>
      <c r="G38" s="143">
        <v>24</v>
      </c>
      <c r="H38" s="143">
        <v>220</v>
      </c>
      <c r="I38" s="143">
        <v>4</v>
      </c>
      <c r="J38" s="143">
        <v>1296</v>
      </c>
      <c r="K38" s="143">
        <v>4</v>
      </c>
      <c r="L38" s="143">
        <v>7</v>
      </c>
      <c r="M38" s="143">
        <v>1569</v>
      </c>
      <c r="N38" s="144">
        <v>-15.3</v>
      </c>
      <c r="O38" s="145">
        <v>527.5</v>
      </c>
      <c r="P38" s="144">
        <v>-16.899999999999999</v>
      </c>
    </row>
    <row r="39" spans="1:16" x14ac:dyDescent="0.2">
      <c r="A39" s="141" t="s">
        <v>123</v>
      </c>
      <c r="B39" s="142">
        <v>613546</v>
      </c>
      <c r="C39" s="143">
        <v>11</v>
      </c>
      <c r="D39" s="143">
        <v>1</v>
      </c>
      <c r="E39" s="143">
        <v>27</v>
      </c>
      <c r="F39" s="143">
        <v>6</v>
      </c>
      <c r="G39" s="143">
        <v>28</v>
      </c>
      <c r="H39" s="143">
        <v>444</v>
      </c>
      <c r="I39" s="143">
        <v>1</v>
      </c>
      <c r="J39" s="143">
        <v>2390</v>
      </c>
      <c r="K39" s="143">
        <v>43</v>
      </c>
      <c r="L39" s="143">
        <v>1</v>
      </c>
      <c r="M39" s="143">
        <v>2952</v>
      </c>
      <c r="N39" s="144">
        <v>-3.5</v>
      </c>
      <c r="O39" s="145">
        <v>481.1</v>
      </c>
      <c r="P39" s="144">
        <v>-3.3</v>
      </c>
    </row>
    <row r="40" spans="1:16" x14ac:dyDescent="0.2">
      <c r="A40" s="141" t="s">
        <v>124</v>
      </c>
      <c r="B40" s="142">
        <v>274853</v>
      </c>
      <c r="C40" s="143">
        <v>0</v>
      </c>
      <c r="D40" s="143">
        <v>1</v>
      </c>
      <c r="E40" s="143">
        <v>19</v>
      </c>
      <c r="F40" s="143">
        <v>2</v>
      </c>
      <c r="G40" s="143">
        <v>14</v>
      </c>
      <c r="H40" s="143">
        <v>318</v>
      </c>
      <c r="I40" s="143">
        <v>1</v>
      </c>
      <c r="J40" s="143">
        <v>1018</v>
      </c>
      <c r="K40" s="143">
        <v>9</v>
      </c>
      <c r="L40" s="143">
        <v>0</v>
      </c>
      <c r="M40" s="143">
        <v>1382</v>
      </c>
      <c r="N40" s="144">
        <v>-0.6</v>
      </c>
      <c r="O40" s="145">
        <v>502.8</v>
      </c>
      <c r="P40" s="144">
        <v>-0.6</v>
      </c>
    </row>
    <row r="41" spans="1:16" x14ac:dyDescent="0.2">
      <c r="A41" s="141" t="s">
        <v>125</v>
      </c>
      <c r="B41" s="142">
        <v>41451</v>
      </c>
      <c r="C41" s="143">
        <v>0</v>
      </c>
      <c r="D41" s="143">
        <v>0</v>
      </c>
      <c r="E41" s="143">
        <v>1</v>
      </c>
      <c r="F41" s="143">
        <v>0</v>
      </c>
      <c r="G41" s="143">
        <v>0</v>
      </c>
      <c r="H41" s="143">
        <v>57</v>
      </c>
      <c r="I41" s="143">
        <v>0</v>
      </c>
      <c r="J41" s="143">
        <v>266</v>
      </c>
      <c r="K41" s="143">
        <v>3</v>
      </c>
      <c r="L41" s="143">
        <v>0</v>
      </c>
      <c r="M41" s="143">
        <v>327</v>
      </c>
      <c r="N41" s="144">
        <v>-6.3</v>
      </c>
      <c r="O41" s="145">
        <v>788.9</v>
      </c>
      <c r="P41" s="144">
        <v>-8.1</v>
      </c>
    </row>
    <row r="42" spans="1:16" x14ac:dyDescent="0.2">
      <c r="A42" s="141" t="s">
        <v>126</v>
      </c>
      <c r="B42" s="142">
        <v>8181</v>
      </c>
      <c r="C42" s="143">
        <v>0</v>
      </c>
      <c r="D42" s="143">
        <v>0</v>
      </c>
      <c r="E42" s="143">
        <v>0</v>
      </c>
      <c r="F42" s="143">
        <v>0</v>
      </c>
      <c r="G42" s="143">
        <v>0</v>
      </c>
      <c r="H42" s="143">
        <v>0</v>
      </c>
      <c r="I42" s="143">
        <v>0</v>
      </c>
      <c r="J42" s="143">
        <v>0</v>
      </c>
      <c r="K42" s="143">
        <v>0</v>
      </c>
      <c r="L42" s="143">
        <v>0</v>
      </c>
      <c r="M42" s="143">
        <v>0</v>
      </c>
      <c r="N42" s="144" t="s">
        <v>204</v>
      </c>
      <c r="O42" s="145">
        <v>0</v>
      </c>
      <c r="P42" s="144" t="s">
        <v>204</v>
      </c>
    </row>
    <row r="43" spans="1:16" x14ac:dyDescent="0.2">
      <c r="A43" s="141" t="s">
        <v>127</v>
      </c>
      <c r="B43" s="142">
        <v>19944</v>
      </c>
      <c r="C43" s="143">
        <v>0</v>
      </c>
      <c r="D43" s="143">
        <v>0</v>
      </c>
      <c r="E43" s="143">
        <v>0</v>
      </c>
      <c r="F43" s="143">
        <v>0</v>
      </c>
      <c r="G43" s="143">
        <v>0</v>
      </c>
      <c r="H43" s="143">
        <v>44</v>
      </c>
      <c r="I43" s="143">
        <v>0</v>
      </c>
      <c r="J43" s="143">
        <v>123</v>
      </c>
      <c r="K43" s="143">
        <v>0</v>
      </c>
      <c r="L43" s="143">
        <v>0</v>
      </c>
      <c r="M43" s="143">
        <v>167</v>
      </c>
      <c r="N43" s="144">
        <v>28.5</v>
      </c>
      <c r="O43" s="145">
        <v>837.3</v>
      </c>
      <c r="P43" s="144">
        <v>31</v>
      </c>
    </row>
    <row r="44" spans="1:16" x14ac:dyDescent="0.2">
      <c r="A44" s="141" t="s">
        <v>128</v>
      </c>
      <c r="B44" s="142">
        <v>324315</v>
      </c>
      <c r="C44" s="143">
        <v>1</v>
      </c>
      <c r="D44" s="143">
        <v>2</v>
      </c>
      <c r="E44" s="143">
        <v>31</v>
      </c>
      <c r="F44" s="143">
        <v>8</v>
      </c>
      <c r="G44" s="143">
        <v>14</v>
      </c>
      <c r="H44" s="143">
        <v>383</v>
      </c>
      <c r="I44" s="143">
        <v>2</v>
      </c>
      <c r="J44" s="143">
        <v>2422</v>
      </c>
      <c r="K44" s="143">
        <v>37</v>
      </c>
      <c r="L44" s="143">
        <v>0</v>
      </c>
      <c r="M44" s="143">
        <v>2900</v>
      </c>
      <c r="N44" s="144">
        <v>-6.9</v>
      </c>
      <c r="O44" s="145">
        <v>894.2</v>
      </c>
      <c r="P44" s="144">
        <v>-5.7</v>
      </c>
    </row>
    <row r="45" spans="1:16" x14ac:dyDescent="0.2">
      <c r="A45" s="141" t="s">
        <v>129</v>
      </c>
      <c r="B45" s="142">
        <v>330117</v>
      </c>
      <c r="C45" s="143">
        <v>4</v>
      </c>
      <c r="D45" s="143">
        <v>0</v>
      </c>
      <c r="E45" s="143">
        <v>16</v>
      </c>
      <c r="F45" s="143">
        <v>1</v>
      </c>
      <c r="G45" s="143">
        <v>2</v>
      </c>
      <c r="H45" s="143">
        <v>582</v>
      </c>
      <c r="I45" s="143">
        <v>2</v>
      </c>
      <c r="J45" s="143">
        <v>2272</v>
      </c>
      <c r="K45" s="143">
        <v>2</v>
      </c>
      <c r="L45" s="143">
        <v>1</v>
      </c>
      <c r="M45" s="143">
        <v>2882</v>
      </c>
      <c r="N45" s="144">
        <v>-3.1</v>
      </c>
      <c r="O45" s="145">
        <v>873</v>
      </c>
      <c r="P45" s="144">
        <v>-3</v>
      </c>
    </row>
    <row r="46" spans="1:16" x14ac:dyDescent="0.2">
      <c r="A46" s="141" t="s">
        <v>130</v>
      </c>
      <c r="B46" s="142">
        <v>143777</v>
      </c>
      <c r="C46" s="143">
        <v>0</v>
      </c>
      <c r="D46" s="143">
        <v>0</v>
      </c>
      <c r="E46" s="143">
        <v>1</v>
      </c>
      <c r="F46" s="143">
        <v>0</v>
      </c>
      <c r="G46" s="143">
        <v>9</v>
      </c>
      <c r="H46" s="143">
        <v>74</v>
      </c>
      <c r="I46" s="143">
        <v>0</v>
      </c>
      <c r="J46" s="143">
        <v>477</v>
      </c>
      <c r="K46" s="143">
        <v>12</v>
      </c>
      <c r="L46" s="143">
        <v>2</v>
      </c>
      <c r="M46" s="143">
        <v>575</v>
      </c>
      <c r="N46" s="144">
        <v>-14.7</v>
      </c>
      <c r="O46" s="145">
        <v>399.9</v>
      </c>
      <c r="P46" s="144">
        <v>-14.6</v>
      </c>
    </row>
    <row r="47" spans="1:16" x14ac:dyDescent="0.2">
      <c r="A47" s="141" t="s">
        <v>155</v>
      </c>
      <c r="B47" s="142">
        <v>2480597</v>
      </c>
      <c r="C47" s="143">
        <v>22</v>
      </c>
      <c r="D47" s="143">
        <v>1</v>
      </c>
      <c r="E47" s="143">
        <v>96</v>
      </c>
      <c r="F47" s="143">
        <v>45</v>
      </c>
      <c r="G47" s="143">
        <v>132</v>
      </c>
      <c r="H47" s="143">
        <v>2223</v>
      </c>
      <c r="I47" s="143">
        <v>64</v>
      </c>
      <c r="J47" s="143">
        <v>6719</v>
      </c>
      <c r="K47" s="143">
        <v>739</v>
      </c>
      <c r="L47" s="143">
        <v>61</v>
      </c>
      <c r="M47" s="143">
        <v>10102</v>
      </c>
      <c r="N47" s="144">
        <v>-10.1</v>
      </c>
      <c r="O47" s="145">
        <v>407.2</v>
      </c>
      <c r="P47" s="144">
        <v>-10.4</v>
      </c>
    </row>
    <row r="48" spans="1:16" x14ac:dyDescent="0.2">
      <c r="A48" s="141" t="s">
        <v>131</v>
      </c>
      <c r="B48" s="142">
        <v>76887</v>
      </c>
      <c r="C48" s="143">
        <v>0</v>
      </c>
      <c r="D48" s="143">
        <v>0</v>
      </c>
      <c r="E48" s="143">
        <v>4</v>
      </c>
      <c r="F48" s="143">
        <v>1</v>
      </c>
      <c r="G48" s="143">
        <v>0</v>
      </c>
      <c r="H48" s="143">
        <v>39</v>
      </c>
      <c r="I48" s="143">
        <v>0</v>
      </c>
      <c r="J48" s="143">
        <v>396</v>
      </c>
      <c r="K48" s="143">
        <v>16</v>
      </c>
      <c r="L48" s="143">
        <v>0</v>
      </c>
      <c r="M48" s="143">
        <v>456</v>
      </c>
      <c r="N48" s="144">
        <v>-10.4</v>
      </c>
      <c r="O48" s="145">
        <v>593.1</v>
      </c>
      <c r="P48" s="144">
        <v>-9.1999999999999993</v>
      </c>
    </row>
    <row r="49" spans="1:16" x14ac:dyDescent="0.2">
      <c r="A49" s="141" t="s">
        <v>132</v>
      </c>
      <c r="B49" s="142">
        <v>71556</v>
      </c>
      <c r="C49" s="143">
        <v>0</v>
      </c>
      <c r="D49" s="143">
        <v>0</v>
      </c>
      <c r="E49" s="143">
        <v>2</v>
      </c>
      <c r="F49" s="143">
        <v>0</v>
      </c>
      <c r="G49" s="143">
        <v>7</v>
      </c>
      <c r="H49" s="143">
        <v>71</v>
      </c>
      <c r="I49" s="143">
        <v>1</v>
      </c>
      <c r="J49" s="143">
        <v>341</v>
      </c>
      <c r="K49" s="143">
        <v>20</v>
      </c>
      <c r="L49" s="143">
        <v>0</v>
      </c>
      <c r="M49" s="143">
        <v>442</v>
      </c>
      <c r="N49" s="144">
        <v>-1.6</v>
      </c>
      <c r="O49" s="145">
        <v>617.70000000000005</v>
      </c>
      <c r="P49" s="144">
        <v>-0.1</v>
      </c>
    </row>
    <row r="50" spans="1:16" x14ac:dyDescent="0.2">
      <c r="A50" s="141" t="s">
        <v>133</v>
      </c>
      <c r="B50" s="142">
        <v>195346</v>
      </c>
      <c r="C50" s="143">
        <v>1</v>
      </c>
      <c r="D50" s="143">
        <v>0</v>
      </c>
      <c r="E50" s="143">
        <v>6</v>
      </c>
      <c r="F50" s="143">
        <v>0</v>
      </c>
      <c r="G50" s="143">
        <v>4</v>
      </c>
      <c r="H50" s="143">
        <v>140</v>
      </c>
      <c r="I50" s="143">
        <v>6</v>
      </c>
      <c r="J50" s="143">
        <v>1247</v>
      </c>
      <c r="K50" s="143">
        <v>29</v>
      </c>
      <c r="L50" s="143">
        <v>0</v>
      </c>
      <c r="M50" s="143">
        <v>1433</v>
      </c>
      <c r="N50" s="144">
        <v>27.7</v>
      </c>
      <c r="O50" s="145">
        <v>733.6</v>
      </c>
      <c r="P50" s="144">
        <v>28.3</v>
      </c>
    </row>
    <row r="51" spans="1:16" x14ac:dyDescent="0.2">
      <c r="A51" s="141" t="s">
        <v>134</v>
      </c>
      <c r="B51" s="142">
        <v>39816</v>
      </c>
      <c r="C51" s="143">
        <v>0</v>
      </c>
      <c r="D51" s="143">
        <v>0</v>
      </c>
      <c r="E51" s="143">
        <v>2</v>
      </c>
      <c r="F51" s="143">
        <v>0</v>
      </c>
      <c r="G51" s="143">
        <v>0</v>
      </c>
      <c r="H51" s="143">
        <v>43</v>
      </c>
      <c r="I51" s="143">
        <v>0</v>
      </c>
      <c r="J51" s="143">
        <v>318</v>
      </c>
      <c r="K51" s="143">
        <v>0</v>
      </c>
      <c r="L51" s="143">
        <v>0</v>
      </c>
      <c r="M51" s="143">
        <v>363</v>
      </c>
      <c r="N51" s="144">
        <v>10</v>
      </c>
      <c r="O51" s="145">
        <v>911.7</v>
      </c>
      <c r="P51" s="144">
        <v>9.6999999999999993</v>
      </c>
    </row>
    <row r="52" spans="1:16" x14ac:dyDescent="0.2">
      <c r="A52" s="141" t="s">
        <v>135</v>
      </c>
      <c r="B52" s="142">
        <v>1110155</v>
      </c>
      <c r="C52" s="143">
        <v>19</v>
      </c>
      <c r="D52" s="143">
        <v>1</v>
      </c>
      <c r="E52" s="143">
        <v>117</v>
      </c>
      <c r="F52" s="143">
        <v>24</v>
      </c>
      <c r="G52" s="143">
        <v>88</v>
      </c>
      <c r="H52" s="143">
        <v>1769</v>
      </c>
      <c r="I52" s="143">
        <v>13</v>
      </c>
      <c r="J52" s="143">
        <v>6878</v>
      </c>
      <c r="K52" s="143">
        <v>389</v>
      </c>
      <c r="L52" s="143">
        <v>26</v>
      </c>
      <c r="M52" s="143">
        <v>9324</v>
      </c>
      <c r="N52" s="144">
        <v>0.8</v>
      </c>
      <c r="O52" s="145">
        <v>839.9</v>
      </c>
      <c r="P52" s="144">
        <v>0.6</v>
      </c>
    </row>
    <row r="53" spans="1:16" x14ac:dyDescent="0.2">
      <c r="A53" s="141" t="s">
        <v>216</v>
      </c>
      <c r="B53" s="142">
        <v>275666</v>
      </c>
      <c r="C53" s="143">
        <v>2</v>
      </c>
      <c r="D53" s="143">
        <v>0</v>
      </c>
      <c r="E53" s="143">
        <v>15</v>
      </c>
      <c r="F53" s="143">
        <v>0</v>
      </c>
      <c r="G53" s="143">
        <v>8</v>
      </c>
      <c r="H53" s="143">
        <v>409</v>
      </c>
      <c r="I53" s="143">
        <v>11</v>
      </c>
      <c r="J53" s="143">
        <v>1827</v>
      </c>
      <c r="K53" s="143">
        <v>11</v>
      </c>
      <c r="L53" s="143">
        <v>23</v>
      </c>
      <c r="M53" s="143">
        <v>2306</v>
      </c>
      <c r="N53" s="144">
        <v>7.5</v>
      </c>
      <c r="O53" s="145">
        <v>836.5</v>
      </c>
      <c r="P53" s="144">
        <v>6.3</v>
      </c>
    </row>
    <row r="54" spans="1:16" x14ac:dyDescent="0.2">
      <c r="A54" s="141" t="s">
        <v>136</v>
      </c>
      <c r="B54" s="142">
        <v>1286461</v>
      </c>
      <c r="C54" s="143">
        <v>15</v>
      </c>
      <c r="D54" s="143">
        <v>0</v>
      </c>
      <c r="E54" s="143">
        <v>56</v>
      </c>
      <c r="F54" s="143">
        <v>12</v>
      </c>
      <c r="G54" s="143">
        <v>53</v>
      </c>
      <c r="H54" s="143">
        <v>1108</v>
      </c>
      <c r="I54" s="143">
        <v>11</v>
      </c>
      <c r="J54" s="143">
        <v>4335</v>
      </c>
      <c r="K54" s="143">
        <v>127</v>
      </c>
      <c r="L54" s="143">
        <v>40</v>
      </c>
      <c r="M54" s="143">
        <v>5757</v>
      </c>
      <c r="N54" s="144">
        <v>-10.1</v>
      </c>
      <c r="O54" s="145">
        <v>447.5</v>
      </c>
      <c r="P54" s="144">
        <v>-10.1</v>
      </c>
    </row>
    <row r="55" spans="1:16" x14ac:dyDescent="0.2">
      <c r="A55" s="141" t="s">
        <v>137</v>
      </c>
      <c r="B55" s="142">
        <v>440628</v>
      </c>
      <c r="C55" s="143">
        <v>2</v>
      </c>
      <c r="D55" s="143">
        <v>0</v>
      </c>
      <c r="E55" s="143">
        <v>23</v>
      </c>
      <c r="F55" s="143">
        <v>19</v>
      </c>
      <c r="G55" s="143">
        <v>16</v>
      </c>
      <c r="H55" s="143">
        <v>284</v>
      </c>
      <c r="I55" s="143">
        <v>0</v>
      </c>
      <c r="J55" s="143">
        <v>3135</v>
      </c>
      <c r="K55" s="143">
        <v>16</v>
      </c>
      <c r="L55" s="143">
        <v>10</v>
      </c>
      <c r="M55" s="143">
        <v>3505</v>
      </c>
      <c r="N55" s="144">
        <v>-5.8</v>
      </c>
      <c r="O55" s="145">
        <v>795.5</v>
      </c>
      <c r="P55" s="144">
        <v>-6</v>
      </c>
    </row>
    <row r="56" spans="1:16" x14ac:dyDescent="0.2">
      <c r="A56" s="141" t="s">
        <v>138</v>
      </c>
      <c r="B56" s="142">
        <v>927994</v>
      </c>
      <c r="C56" s="143">
        <v>11</v>
      </c>
      <c r="D56" s="143">
        <v>1</v>
      </c>
      <c r="E56" s="143">
        <v>48</v>
      </c>
      <c r="F56" s="143">
        <v>20</v>
      </c>
      <c r="G56" s="143">
        <v>59</v>
      </c>
      <c r="H56" s="143">
        <v>1063</v>
      </c>
      <c r="I56" s="143">
        <v>4</v>
      </c>
      <c r="J56" s="143">
        <v>5722</v>
      </c>
      <c r="K56" s="143">
        <v>125</v>
      </c>
      <c r="L56" s="143">
        <v>11</v>
      </c>
      <c r="M56" s="143">
        <v>7064</v>
      </c>
      <c r="N56" s="144">
        <v>-7.7</v>
      </c>
      <c r="O56" s="145">
        <v>761.2</v>
      </c>
      <c r="P56" s="144">
        <v>-7.4</v>
      </c>
    </row>
    <row r="57" spans="1:16" x14ac:dyDescent="0.2">
      <c r="A57" s="141" t="s">
        <v>139</v>
      </c>
      <c r="B57" s="142">
        <v>584329</v>
      </c>
      <c r="C57" s="143">
        <v>12</v>
      </c>
      <c r="D57" s="143">
        <v>2</v>
      </c>
      <c r="E57" s="143">
        <v>41</v>
      </c>
      <c r="F57" s="143">
        <v>10</v>
      </c>
      <c r="G57" s="143">
        <v>35</v>
      </c>
      <c r="H57" s="143">
        <v>539</v>
      </c>
      <c r="I57" s="143">
        <v>2</v>
      </c>
      <c r="J57" s="143">
        <v>4807</v>
      </c>
      <c r="K57" s="143">
        <v>57</v>
      </c>
      <c r="L57" s="143">
        <v>9</v>
      </c>
      <c r="M57" s="143">
        <v>5514</v>
      </c>
      <c r="N57" s="144">
        <v>8.4</v>
      </c>
      <c r="O57" s="145">
        <v>943.6</v>
      </c>
      <c r="P57" s="144">
        <v>8.4</v>
      </c>
    </row>
    <row r="58" spans="1:16" x14ac:dyDescent="0.2">
      <c r="A58" s="141" t="s">
        <v>140</v>
      </c>
      <c r="B58" s="142">
        <v>74115</v>
      </c>
      <c r="C58" s="143">
        <v>0</v>
      </c>
      <c r="D58" s="143">
        <v>0</v>
      </c>
      <c r="E58" s="143">
        <v>17</v>
      </c>
      <c r="F58" s="143">
        <v>0</v>
      </c>
      <c r="G58" s="143">
        <v>0</v>
      </c>
      <c r="H58" s="143">
        <v>207</v>
      </c>
      <c r="I58" s="143">
        <v>2</v>
      </c>
      <c r="J58" s="143">
        <v>780</v>
      </c>
      <c r="K58" s="143">
        <v>10</v>
      </c>
      <c r="L58" s="143">
        <v>0</v>
      </c>
      <c r="M58" s="143">
        <v>1016</v>
      </c>
      <c r="N58" s="144">
        <v>5.4</v>
      </c>
      <c r="O58" s="145">
        <v>1370.8</v>
      </c>
      <c r="P58" s="144">
        <v>6.1</v>
      </c>
    </row>
    <row r="59" spans="1:16" x14ac:dyDescent="0.2">
      <c r="A59" s="141" t="s">
        <v>141</v>
      </c>
      <c r="B59" s="142">
        <v>146162</v>
      </c>
      <c r="C59" s="143">
        <v>2</v>
      </c>
      <c r="D59" s="143">
        <v>0</v>
      </c>
      <c r="E59" s="143">
        <v>13</v>
      </c>
      <c r="F59" s="143">
        <v>4</v>
      </c>
      <c r="G59" s="143">
        <v>14</v>
      </c>
      <c r="H59" s="143">
        <v>66</v>
      </c>
      <c r="I59" s="143">
        <v>0</v>
      </c>
      <c r="J59" s="143">
        <v>556</v>
      </c>
      <c r="K59" s="143">
        <v>26</v>
      </c>
      <c r="L59" s="143">
        <v>0</v>
      </c>
      <c r="M59" s="143">
        <v>681</v>
      </c>
      <c r="N59" s="144">
        <v>2.9</v>
      </c>
      <c r="O59" s="145">
        <v>465.9</v>
      </c>
      <c r="P59" s="144">
        <v>1.7</v>
      </c>
    </row>
    <row r="60" spans="1:16" x14ac:dyDescent="0.2">
      <c r="A60" s="141" t="s">
        <v>142</v>
      </c>
      <c r="B60" s="142">
        <v>383246</v>
      </c>
      <c r="C60" s="143">
        <v>2</v>
      </c>
      <c r="D60" s="143">
        <v>1</v>
      </c>
      <c r="E60" s="143">
        <v>8</v>
      </c>
      <c r="F60" s="143">
        <v>6</v>
      </c>
      <c r="G60" s="143">
        <v>12</v>
      </c>
      <c r="H60" s="143">
        <v>251</v>
      </c>
      <c r="I60" s="143">
        <v>0</v>
      </c>
      <c r="J60" s="143">
        <v>1143</v>
      </c>
      <c r="K60" s="143">
        <v>25</v>
      </c>
      <c r="L60" s="143">
        <v>2</v>
      </c>
      <c r="M60" s="143">
        <v>1450</v>
      </c>
      <c r="N60" s="144">
        <v>1.8</v>
      </c>
      <c r="O60" s="145">
        <v>378.3</v>
      </c>
      <c r="P60" s="144">
        <v>0.7</v>
      </c>
    </row>
    <row r="61" spans="1:16" x14ac:dyDescent="0.2">
      <c r="A61" s="141" t="s">
        <v>143</v>
      </c>
      <c r="B61" s="142">
        <v>420100</v>
      </c>
      <c r="C61" s="143">
        <v>4</v>
      </c>
      <c r="D61" s="143">
        <v>1</v>
      </c>
      <c r="E61" s="143">
        <v>7</v>
      </c>
      <c r="F61" s="143">
        <v>2</v>
      </c>
      <c r="G61" s="143">
        <v>4</v>
      </c>
      <c r="H61" s="143">
        <v>323</v>
      </c>
      <c r="I61" s="143">
        <v>12</v>
      </c>
      <c r="J61" s="143">
        <v>1907</v>
      </c>
      <c r="K61" s="143">
        <v>59</v>
      </c>
      <c r="L61" s="143">
        <v>13</v>
      </c>
      <c r="M61" s="143">
        <v>2332</v>
      </c>
      <c r="N61" s="144">
        <v>3.9</v>
      </c>
      <c r="O61" s="145">
        <v>555.1</v>
      </c>
      <c r="P61" s="144">
        <v>4.8</v>
      </c>
    </row>
    <row r="62" spans="1:16" x14ac:dyDescent="0.2">
      <c r="A62" s="141" t="s">
        <v>144</v>
      </c>
      <c r="B62" s="142">
        <v>185461</v>
      </c>
      <c r="C62" s="143">
        <v>1</v>
      </c>
      <c r="D62" s="143">
        <v>0</v>
      </c>
      <c r="E62" s="143">
        <v>3</v>
      </c>
      <c r="F62" s="143">
        <v>1</v>
      </c>
      <c r="G62" s="143">
        <v>1</v>
      </c>
      <c r="H62" s="143">
        <v>179</v>
      </c>
      <c r="I62" s="143">
        <v>1</v>
      </c>
      <c r="J62" s="143">
        <v>567</v>
      </c>
      <c r="K62" s="143">
        <v>8</v>
      </c>
      <c r="L62" s="143">
        <v>0</v>
      </c>
      <c r="M62" s="143">
        <v>761</v>
      </c>
      <c r="N62" s="144">
        <v>12.9</v>
      </c>
      <c r="O62" s="145">
        <v>410.3</v>
      </c>
      <c r="P62" s="144">
        <v>11.7</v>
      </c>
    </row>
    <row r="63" spans="1:16" x14ac:dyDescent="0.2">
      <c r="A63" s="141" t="s">
        <v>145</v>
      </c>
      <c r="B63" s="142">
        <v>272782</v>
      </c>
      <c r="C63" s="143">
        <v>2</v>
      </c>
      <c r="D63" s="143">
        <v>0</v>
      </c>
      <c r="E63" s="143">
        <v>24</v>
      </c>
      <c r="F63" s="143">
        <v>1</v>
      </c>
      <c r="G63" s="143">
        <v>38</v>
      </c>
      <c r="H63" s="143">
        <v>243</v>
      </c>
      <c r="I63" s="143">
        <v>4</v>
      </c>
      <c r="J63" s="143">
        <v>1229</v>
      </c>
      <c r="K63" s="143">
        <v>0</v>
      </c>
      <c r="L63" s="143">
        <v>15</v>
      </c>
      <c r="M63" s="143">
        <v>1556</v>
      </c>
      <c r="N63" s="144">
        <v>-2.7</v>
      </c>
      <c r="O63" s="145">
        <v>570.4</v>
      </c>
      <c r="P63" s="144">
        <v>-2.7</v>
      </c>
    </row>
    <row r="64" spans="1:16" x14ac:dyDescent="0.2">
      <c r="A64" s="141" t="s">
        <v>146</v>
      </c>
      <c r="B64" s="142">
        <v>97385</v>
      </c>
      <c r="C64" s="143">
        <v>1</v>
      </c>
      <c r="D64" s="143">
        <v>0</v>
      </c>
      <c r="E64" s="143">
        <v>2</v>
      </c>
      <c r="F64" s="143">
        <v>0</v>
      </c>
      <c r="G64" s="143">
        <v>0</v>
      </c>
      <c r="H64" s="143">
        <v>40</v>
      </c>
      <c r="I64" s="143">
        <v>0</v>
      </c>
      <c r="J64" s="143">
        <v>136</v>
      </c>
      <c r="K64" s="143">
        <v>2</v>
      </c>
      <c r="L64" s="143">
        <v>0</v>
      </c>
      <c r="M64" s="143">
        <v>181</v>
      </c>
      <c r="N64" s="144">
        <v>-9</v>
      </c>
      <c r="O64" s="145">
        <v>185.9</v>
      </c>
      <c r="P64" s="144">
        <v>-11</v>
      </c>
    </row>
    <row r="65" spans="1:16" x14ac:dyDescent="0.2">
      <c r="A65" s="141" t="s">
        <v>147</v>
      </c>
      <c r="B65" s="142">
        <v>40885</v>
      </c>
      <c r="C65" s="143">
        <v>0</v>
      </c>
      <c r="D65" s="143">
        <v>0</v>
      </c>
      <c r="E65" s="143">
        <v>1</v>
      </c>
      <c r="F65" s="143">
        <v>0</v>
      </c>
      <c r="G65" s="143">
        <v>9</v>
      </c>
      <c r="H65" s="143">
        <v>55</v>
      </c>
      <c r="I65" s="143">
        <v>0</v>
      </c>
      <c r="J65" s="143">
        <v>96</v>
      </c>
      <c r="K65" s="143">
        <v>0</v>
      </c>
      <c r="L65" s="143">
        <v>0</v>
      </c>
      <c r="M65" s="143">
        <v>161</v>
      </c>
      <c r="N65" s="144">
        <v>-32.6</v>
      </c>
      <c r="O65" s="145">
        <v>393.8</v>
      </c>
      <c r="P65" s="144">
        <v>-33.700000000000003</v>
      </c>
    </row>
    <row r="66" spans="1:16" x14ac:dyDescent="0.2">
      <c r="A66" s="141" t="s">
        <v>148</v>
      </c>
      <c r="B66" s="142">
        <v>23114</v>
      </c>
      <c r="C66" s="143">
        <v>0</v>
      </c>
      <c r="D66" s="143">
        <v>0</v>
      </c>
      <c r="E66" s="143">
        <v>0</v>
      </c>
      <c r="F66" s="143">
        <v>1</v>
      </c>
      <c r="G66" s="143">
        <v>0</v>
      </c>
      <c r="H66" s="143">
        <v>48</v>
      </c>
      <c r="I66" s="143">
        <v>0</v>
      </c>
      <c r="J66" s="143">
        <v>78</v>
      </c>
      <c r="K66" s="143">
        <v>1</v>
      </c>
      <c r="L66" s="143">
        <v>0</v>
      </c>
      <c r="M66" s="143">
        <v>128</v>
      </c>
      <c r="N66" s="144">
        <v>-18.5</v>
      </c>
      <c r="O66" s="145">
        <v>553.79999999999995</v>
      </c>
      <c r="P66" s="144">
        <v>-18.3</v>
      </c>
    </row>
    <row r="67" spans="1:16" x14ac:dyDescent="0.2">
      <c r="A67" s="141" t="s">
        <v>149</v>
      </c>
      <c r="B67" s="142">
        <v>15823</v>
      </c>
      <c r="C67" s="143">
        <v>0</v>
      </c>
      <c r="D67" s="143">
        <v>0</v>
      </c>
      <c r="E67" s="143">
        <v>0</v>
      </c>
      <c r="F67" s="143">
        <v>0</v>
      </c>
      <c r="G67" s="143">
        <v>0</v>
      </c>
      <c r="H67" s="143">
        <v>11</v>
      </c>
      <c r="I67" s="143">
        <v>0</v>
      </c>
      <c r="J67" s="143">
        <v>19</v>
      </c>
      <c r="K67" s="143">
        <v>5</v>
      </c>
      <c r="L67" s="143">
        <v>1</v>
      </c>
      <c r="M67" s="143">
        <v>36</v>
      </c>
      <c r="N67" s="144">
        <v>33.299999999999997</v>
      </c>
      <c r="O67" s="145">
        <v>227.5</v>
      </c>
      <c r="P67" s="144">
        <v>31.3</v>
      </c>
    </row>
    <row r="68" spans="1:16" x14ac:dyDescent="0.2">
      <c r="A68" s="141" t="s">
        <v>150</v>
      </c>
      <c r="B68" s="142">
        <v>504974</v>
      </c>
      <c r="C68" s="143">
        <v>4</v>
      </c>
      <c r="D68" s="143">
        <v>0</v>
      </c>
      <c r="E68" s="143">
        <v>34</v>
      </c>
      <c r="F68" s="143">
        <v>8</v>
      </c>
      <c r="G68" s="143">
        <v>29</v>
      </c>
      <c r="H68" s="143">
        <v>684</v>
      </c>
      <c r="I68" s="143">
        <v>23</v>
      </c>
      <c r="J68" s="143">
        <v>2900</v>
      </c>
      <c r="K68" s="143">
        <v>64</v>
      </c>
      <c r="L68" s="143">
        <v>34</v>
      </c>
      <c r="M68" s="143">
        <v>3780</v>
      </c>
      <c r="N68" s="144">
        <v>-1.6</v>
      </c>
      <c r="O68" s="145">
        <v>748.6</v>
      </c>
      <c r="P68" s="144">
        <v>-1.2</v>
      </c>
    </row>
    <row r="69" spans="1:16" x14ac:dyDescent="0.2">
      <c r="A69" s="141" t="s">
        <v>151</v>
      </c>
      <c r="B69" s="142">
        <v>32407</v>
      </c>
      <c r="C69" s="143">
        <v>0</v>
      </c>
      <c r="D69" s="143">
        <v>0</v>
      </c>
      <c r="E69" s="143">
        <v>0</v>
      </c>
      <c r="F69" s="143">
        <v>0</v>
      </c>
      <c r="G69" s="143">
        <v>0</v>
      </c>
      <c r="H69" s="143">
        <v>7</v>
      </c>
      <c r="I69" s="143">
        <v>0</v>
      </c>
      <c r="J69" s="143">
        <v>48</v>
      </c>
      <c r="K69" s="143">
        <v>1</v>
      </c>
      <c r="L69" s="143">
        <v>0</v>
      </c>
      <c r="M69" s="143">
        <v>56</v>
      </c>
      <c r="N69" s="144">
        <v>-17.600000000000001</v>
      </c>
      <c r="O69" s="145">
        <v>172.8</v>
      </c>
      <c r="P69" s="144">
        <v>-19.2</v>
      </c>
    </row>
    <row r="70" spans="1:16" x14ac:dyDescent="0.2">
      <c r="A70" s="141" t="s">
        <v>152</v>
      </c>
      <c r="B70" s="142">
        <v>57120</v>
      </c>
      <c r="C70" s="143">
        <v>0</v>
      </c>
      <c r="D70" s="143">
        <v>0</v>
      </c>
      <c r="E70" s="143">
        <v>2</v>
      </c>
      <c r="F70" s="143">
        <v>0</v>
      </c>
      <c r="G70" s="143">
        <v>1</v>
      </c>
      <c r="H70" s="143">
        <v>76</v>
      </c>
      <c r="I70" s="143">
        <v>0</v>
      </c>
      <c r="J70" s="143">
        <v>262</v>
      </c>
      <c r="K70" s="143">
        <v>4</v>
      </c>
      <c r="L70" s="143">
        <v>4</v>
      </c>
      <c r="M70" s="143">
        <v>349</v>
      </c>
      <c r="N70" s="144">
        <v>-6.7</v>
      </c>
      <c r="O70" s="145">
        <v>611</v>
      </c>
      <c r="P70" s="144">
        <v>-5.4</v>
      </c>
    </row>
    <row r="71" spans="1:16" x14ac:dyDescent="0.2">
      <c r="A71" s="141" t="s">
        <v>153</v>
      </c>
      <c r="B71" s="142">
        <v>24672</v>
      </c>
      <c r="C71" s="143">
        <v>2</v>
      </c>
      <c r="D71" s="143">
        <v>0</v>
      </c>
      <c r="E71" s="143">
        <v>1</v>
      </c>
      <c r="F71" s="143">
        <v>0</v>
      </c>
      <c r="G71" s="143">
        <v>0</v>
      </c>
      <c r="H71" s="143">
        <v>4</v>
      </c>
      <c r="I71" s="143">
        <v>0</v>
      </c>
      <c r="J71" s="143">
        <v>104</v>
      </c>
      <c r="K71" s="143">
        <v>0</v>
      </c>
      <c r="L71" s="143">
        <v>0</v>
      </c>
      <c r="M71" s="143">
        <v>111</v>
      </c>
      <c r="N71" s="144">
        <v>3.7</v>
      </c>
      <c r="O71" s="145">
        <v>449.9</v>
      </c>
      <c r="P71" s="144">
        <v>4</v>
      </c>
    </row>
    <row r="72" spans="1:16" x14ac:dyDescent="0.2">
      <c r="A72" s="141"/>
      <c r="B72" s="142"/>
      <c r="C72" s="143"/>
      <c r="D72" s="143"/>
      <c r="E72" s="143"/>
      <c r="F72" s="143"/>
      <c r="G72" s="143"/>
      <c r="H72" s="143"/>
      <c r="I72" s="143"/>
      <c r="J72" s="143"/>
      <c r="K72" s="143"/>
      <c r="L72" s="143"/>
      <c r="M72" s="143"/>
      <c r="N72" s="144"/>
      <c r="O72" s="145"/>
      <c r="P72" s="144"/>
    </row>
    <row r="73" spans="1:16" x14ac:dyDescent="0.2">
      <c r="A73" s="146" t="s">
        <v>162</v>
      </c>
      <c r="B73" s="142">
        <f>SUM(B5:B71)</f>
        <v>18771768</v>
      </c>
      <c r="C73" s="143">
        <f t="shared" ref="C73:M73" si="0">SUM(C5:C71)</f>
        <v>191</v>
      </c>
      <c r="D73" s="143">
        <f t="shared" si="0"/>
        <v>19</v>
      </c>
      <c r="E73" s="143">
        <f t="shared" si="0"/>
        <v>954</v>
      </c>
      <c r="F73" s="143">
        <f t="shared" si="0"/>
        <v>270</v>
      </c>
      <c r="G73" s="143">
        <f t="shared" si="0"/>
        <v>846</v>
      </c>
      <c r="H73" s="143">
        <f t="shared" si="0"/>
        <v>18299</v>
      </c>
      <c r="I73" s="143">
        <f t="shared" si="0"/>
        <v>214</v>
      </c>
      <c r="J73" s="143">
        <f t="shared" si="0"/>
        <v>89437</v>
      </c>
      <c r="K73" s="143">
        <f t="shared" si="0"/>
        <v>2758</v>
      </c>
      <c r="L73" s="143">
        <f t="shared" si="0"/>
        <v>392</v>
      </c>
      <c r="M73" s="143">
        <f t="shared" si="0"/>
        <v>113380</v>
      </c>
      <c r="N73" s="144">
        <v>-2.7</v>
      </c>
      <c r="O73" s="145">
        <f>(M73/B73)*100000</f>
        <v>603.99212263863478</v>
      </c>
      <c r="P73" s="144">
        <v>-2.8</v>
      </c>
    </row>
    <row r="74" spans="1:16" x14ac:dyDescent="0.2">
      <c r="B74" s="147"/>
      <c r="C74" s="147"/>
      <c r="D74" s="147"/>
      <c r="E74" s="147"/>
      <c r="F74" s="147"/>
      <c r="G74" s="147"/>
      <c r="H74" s="147"/>
      <c r="I74" s="147"/>
      <c r="J74" s="147"/>
      <c r="K74" s="147"/>
      <c r="L74" s="147"/>
      <c r="M74" s="147"/>
      <c r="N74" s="147"/>
      <c r="O74" s="147"/>
      <c r="P74" s="147"/>
    </row>
    <row r="75" spans="1:16" x14ac:dyDescent="0.2">
      <c r="A75" s="164" t="s">
        <v>210</v>
      </c>
      <c r="B75" s="147"/>
      <c r="C75" s="147"/>
      <c r="D75" s="147"/>
      <c r="E75" s="147"/>
      <c r="F75" s="147"/>
      <c r="G75" s="147"/>
      <c r="H75" s="147"/>
      <c r="I75" s="147"/>
      <c r="J75" s="147"/>
      <c r="K75" s="147"/>
      <c r="L75" s="147"/>
      <c r="M75" s="147"/>
      <c r="N75" s="147"/>
      <c r="O75" s="147"/>
      <c r="P75" s="147"/>
    </row>
    <row r="76" spans="1:16" x14ac:dyDescent="0.2">
      <c r="A76" s="162" t="s">
        <v>84</v>
      </c>
      <c r="B76" s="96"/>
      <c r="C76" s="147"/>
      <c r="D76" s="147"/>
      <c r="E76" s="147"/>
      <c r="F76" s="147"/>
      <c r="G76" s="147"/>
      <c r="H76" s="147"/>
      <c r="I76" s="147"/>
      <c r="J76" s="147"/>
      <c r="K76" s="147"/>
      <c r="L76" s="147"/>
      <c r="M76" s="147"/>
      <c r="N76" s="147"/>
      <c r="O76" s="147"/>
      <c r="P76" s="147"/>
    </row>
    <row r="77" spans="1:16" x14ac:dyDescent="0.2">
      <c r="A77" s="163" t="s">
        <v>166</v>
      </c>
      <c r="B77" s="96"/>
      <c r="C77" s="147"/>
      <c r="D77" s="147"/>
      <c r="E77" s="147"/>
      <c r="F77" s="147"/>
      <c r="G77" s="147"/>
      <c r="H77" s="147"/>
      <c r="I77" s="147"/>
      <c r="J77" s="147"/>
      <c r="K77" s="147"/>
      <c r="L77" s="147"/>
      <c r="M77" s="147"/>
      <c r="N77" s="147"/>
      <c r="O77" s="147"/>
      <c r="P77" s="147"/>
    </row>
    <row r="78" spans="1:16" x14ac:dyDescent="0.2">
      <c r="B78" s="147"/>
      <c r="C78" s="147"/>
      <c r="D78" s="147"/>
      <c r="E78" s="147"/>
      <c r="F78" s="147"/>
      <c r="G78" s="147"/>
      <c r="H78" s="147"/>
      <c r="I78" s="147"/>
      <c r="J78" s="147"/>
      <c r="K78" s="147"/>
      <c r="L78" s="147"/>
      <c r="M78" s="147"/>
      <c r="N78" s="147"/>
      <c r="O78" s="147"/>
      <c r="P78" s="147"/>
    </row>
    <row r="79" spans="1:16" x14ac:dyDescent="0.2">
      <c r="B79" s="147"/>
      <c r="C79" s="147"/>
      <c r="D79" s="147"/>
      <c r="E79" s="147"/>
      <c r="F79" s="147"/>
      <c r="G79" s="147"/>
      <c r="H79" s="147"/>
      <c r="I79" s="147"/>
      <c r="J79" s="147"/>
      <c r="K79" s="147"/>
      <c r="L79" s="147"/>
      <c r="M79" s="147"/>
      <c r="N79" s="147"/>
      <c r="O79" s="147"/>
      <c r="P79" s="147"/>
    </row>
  </sheetData>
  <phoneticPr fontId="19" type="noConversion"/>
  <pageMargins left="0.75" right="0.75" top="1" bottom="1" header="0.5" footer="0.5"/>
  <pageSetup scale="76"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7"/>
  <sheetViews>
    <sheetView workbookViewId="0">
      <pane ySplit="3" topLeftCell="A4" activePane="bottomLeft" state="frozen"/>
      <selection pane="bottomLeft" activeCell="A5" sqref="A5"/>
    </sheetView>
  </sheetViews>
  <sheetFormatPr defaultColWidth="7.85546875" defaultRowHeight="12.75" x14ac:dyDescent="0.2"/>
  <cols>
    <col min="1" max="1" width="11.85546875" style="140" customWidth="1"/>
    <col min="2" max="2" width="10.85546875" style="137" bestFit="1" customWidth="1"/>
    <col min="3" max="3" width="7.42578125" style="137" bestFit="1" customWidth="1"/>
    <col min="4" max="4" width="13.42578125" style="137" bestFit="1" customWidth="1"/>
    <col min="5" max="6" width="8.42578125" style="137" bestFit="1" customWidth="1"/>
    <col min="7" max="7" width="9" style="137" bestFit="1" customWidth="1"/>
    <col min="8" max="9" width="11.42578125" style="137" bestFit="1" customWidth="1"/>
    <col min="10" max="10" width="7.42578125" style="137" bestFit="1" customWidth="1"/>
    <col min="11" max="11" width="11.85546875" style="137" bestFit="1" customWidth="1"/>
    <col min="12" max="12" width="8.42578125" style="137" bestFit="1" customWidth="1"/>
    <col min="13" max="13" width="7.5703125" style="137" bestFit="1" customWidth="1"/>
    <col min="14" max="14" width="10.28515625" style="139" bestFit="1" customWidth="1"/>
    <col min="15" max="15" width="10.85546875" style="139" bestFit="1" customWidth="1"/>
    <col min="16" max="16" width="10.28515625" style="139" bestFit="1" customWidth="1"/>
    <col min="17" max="16384" width="7.85546875" style="140"/>
  </cols>
  <sheetData>
    <row r="1" spans="1:16" x14ac:dyDescent="0.2">
      <c r="A1" s="113" t="s">
        <v>170</v>
      </c>
      <c r="C1" s="138"/>
    </row>
    <row r="3" spans="1:16" ht="38.25" x14ac:dyDescent="0.2">
      <c r="A3" s="148" t="s">
        <v>0</v>
      </c>
      <c r="B3" s="149" t="s">
        <v>1</v>
      </c>
      <c r="C3" s="150" t="s">
        <v>2</v>
      </c>
      <c r="D3" s="151" t="s">
        <v>3</v>
      </c>
      <c r="E3" s="151" t="s">
        <v>4</v>
      </c>
      <c r="F3" s="151" t="s">
        <v>5</v>
      </c>
      <c r="G3" s="151" t="s">
        <v>6</v>
      </c>
      <c r="H3" s="151" t="s">
        <v>7</v>
      </c>
      <c r="I3" s="151" t="s">
        <v>85</v>
      </c>
      <c r="J3" s="151" t="s">
        <v>8</v>
      </c>
      <c r="K3" s="151" t="s">
        <v>87</v>
      </c>
      <c r="L3" s="151" t="s">
        <v>89</v>
      </c>
      <c r="M3" s="151" t="s">
        <v>11</v>
      </c>
      <c r="N3" s="152" t="s">
        <v>241</v>
      </c>
      <c r="O3" s="153" t="s">
        <v>88</v>
      </c>
      <c r="P3" s="154" t="s">
        <v>242</v>
      </c>
    </row>
    <row r="4" spans="1:16" x14ac:dyDescent="0.2">
      <c r="A4" s="165"/>
      <c r="B4" s="166"/>
      <c r="C4" s="167"/>
      <c r="D4" s="167"/>
      <c r="E4" s="167"/>
      <c r="F4" s="167"/>
      <c r="G4" s="167"/>
      <c r="H4" s="167"/>
      <c r="I4" s="167"/>
      <c r="J4" s="167"/>
      <c r="K4" s="167"/>
      <c r="L4" s="167"/>
      <c r="M4" s="167"/>
    </row>
    <row r="5" spans="1:16" x14ac:dyDescent="0.2">
      <c r="A5" s="140" t="s">
        <v>90</v>
      </c>
      <c r="B5" s="168">
        <v>256232</v>
      </c>
      <c r="C5" s="168">
        <v>2</v>
      </c>
      <c r="D5" s="168">
        <v>0</v>
      </c>
      <c r="E5" s="168">
        <v>31</v>
      </c>
      <c r="F5" s="168">
        <v>6</v>
      </c>
      <c r="G5" s="168">
        <v>9</v>
      </c>
      <c r="H5" s="168">
        <v>446</v>
      </c>
      <c r="I5" s="168">
        <v>22</v>
      </c>
      <c r="J5" s="168">
        <v>1277</v>
      </c>
      <c r="K5" s="168">
        <v>52</v>
      </c>
      <c r="L5" s="168">
        <v>18</v>
      </c>
      <c r="M5" s="168">
        <v>1863</v>
      </c>
      <c r="N5" s="144">
        <v>9.5</v>
      </c>
      <c r="O5" s="145">
        <v>727.1</v>
      </c>
      <c r="P5" s="144">
        <v>7.9</v>
      </c>
    </row>
    <row r="6" spans="1:16" x14ac:dyDescent="0.2">
      <c r="A6" s="140" t="s">
        <v>91</v>
      </c>
      <c r="B6" s="169">
        <v>25899</v>
      </c>
      <c r="C6" s="169">
        <v>0</v>
      </c>
      <c r="D6" s="169">
        <v>0</v>
      </c>
      <c r="E6" s="169">
        <v>0</v>
      </c>
      <c r="F6" s="169">
        <v>0</v>
      </c>
      <c r="G6" s="169">
        <v>0</v>
      </c>
      <c r="H6" s="169">
        <v>2</v>
      </c>
      <c r="I6" s="169">
        <v>0</v>
      </c>
      <c r="J6" s="169">
        <v>40</v>
      </c>
      <c r="K6" s="169">
        <v>0</v>
      </c>
      <c r="L6" s="169">
        <v>0</v>
      </c>
      <c r="M6" s="169">
        <v>42</v>
      </c>
      <c r="N6" s="144">
        <v>-41.7</v>
      </c>
      <c r="O6" s="145">
        <v>162.19999999999999</v>
      </c>
      <c r="P6" s="144">
        <v>-41.7</v>
      </c>
    </row>
    <row r="7" spans="1:16" x14ac:dyDescent="0.2">
      <c r="A7" s="140" t="s">
        <v>92</v>
      </c>
      <c r="B7" s="169">
        <v>169562</v>
      </c>
      <c r="C7" s="169">
        <v>1</v>
      </c>
      <c r="D7" s="169">
        <v>1</v>
      </c>
      <c r="E7" s="169">
        <v>4</v>
      </c>
      <c r="F7" s="169">
        <v>0</v>
      </c>
      <c r="G7" s="169">
        <v>3</v>
      </c>
      <c r="H7" s="169">
        <v>183</v>
      </c>
      <c r="I7" s="169">
        <v>6</v>
      </c>
      <c r="J7" s="169">
        <v>1240</v>
      </c>
      <c r="K7" s="169">
        <v>21</v>
      </c>
      <c r="L7" s="169">
        <v>5</v>
      </c>
      <c r="M7" s="169">
        <v>1464</v>
      </c>
      <c r="N7" s="144">
        <v>2.6</v>
      </c>
      <c r="O7" s="145">
        <v>863.4</v>
      </c>
      <c r="P7" s="144">
        <v>2.4</v>
      </c>
    </row>
    <row r="8" spans="1:16" x14ac:dyDescent="0.2">
      <c r="A8" s="140" t="s">
        <v>93</v>
      </c>
      <c r="B8" s="169">
        <v>29085</v>
      </c>
      <c r="C8" s="169">
        <v>0</v>
      </c>
      <c r="D8" s="169">
        <v>0</v>
      </c>
      <c r="E8" s="169">
        <v>3</v>
      </c>
      <c r="F8" s="169">
        <v>0</v>
      </c>
      <c r="G8" s="169">
        <v>0</v>
      </c>
      <c r="H8" s="169">
        <v>43</v>
      </c>
      <c r="I8" s="169">
        <v>0</v>
      </c>
      <c r="J8" s="169">
        <v>115</v>
      </c>
      <c r="K8" s="169">
        <v>3</v>
      </c>
      <c r="L8" s="169">
        <v>1</v>
      </c>
      <c r="M8" s="169">
        <v>165</v>
      </c>
      <c r="N8" s="144">
        <v>-17.5</v>
      </c>
      <c r="O8" s="145">
        <v>567.29999999999995</v>
      </c>
      <c r="P8" s="144">
        <v>-17.600000000000001</v>
      </c>
    </row>
    <row r="9" spans="1:16" x14ac:dyDescent="0.2">
      <c r="A9" s="140" t="s">
        <v>94</v>
      </c>
      <c r="B9" s="169">
        <v>555657</v>
      </c>
      <c r="C9" s="169">
        <v>2</v>
      </c>
      <c r="D9" s="169">
        <v>2</v>
      </c>
      <c r="E9" s="169">
        <v>36</v>
      </c>
      <c r="F9" s="169">
        <v>15</v>
      </c>
      <c r="G9" s="169">
        <v>29</v>
      </c>
      <c r="H9" s="169">
        <v>845</v>
      </c>
      <c r="I9" s="169">
        <v>13</v>
      </c>
      <c r="J9" s="169">
        <v>3040</v>
      </c>
      <c r="K9" s="169">
        <v>52</v>
      </c>
      <c r="L9" s="169">
        <v>35</v>
      </c>
      <c r="M9" s="169">
        <v>4069</v>
      </c>
      <c r="N9" s="144">
        <v>3.8</v>
      </c>
      <c r="O9" s="145">
        <v>732.3</v>
      </c>
      <c r="P9" s="144">
        <v>3.9</v>
      </c>
    </row>
    <row r="10" spans="1:16" x14ac:dyDescent="0.2">
      <c r="A10" s="140" t="s">
        <v>95</v>
      </c>
      <c r="B10" s="169">
        <v>1744922</v>
      </c>
      <c r="C10" s="169">
        <v>19</v>
      </c>
      <c r="D10" s="169">
        <v>1</v>
      </c>
      <c r="E10" s="169">
        <v>66</v>
      </c>
      <c r="F10" s="169">
        <v>21</v>
      </c>
      <c r="G10" s="169">
        <v>67</v>
      </c>
      <c r="H10" s="169">
        <v>1413</v>
      </c>
      <c r="I10" s="169">
        <v>21</v>
      </c>
      <c r="J10" s="169">
        <v>5170</v>
      </c>
      <c r="K10" s="169">
        <v>229</v>
      </c>
      <c r="L10" s="169">
        <v>30</v>
      </c>
      <c r="M10" s="169">
        <v>7037</v>
      </c>
      <c r="N10" s="144">
        <v>-5.9</v>
      </c>
      <c r="O10" s="145">
        <v>403.3</v>
      </c>
      <c r="P10" s="144">
        <v>-5.0999999999999996</v>
      </c>
    </row>
    <row r="11" spans="1:16" x14ac:dyDescent="0.2">
      <c r="A11" s="140" t="s">
        <v>96</v>
      </c>
      <c r="B11" s="169">
        <v>14601</v>
      </c>
      <c r="C11" s="169">
        <v>2</v>
      </c>
      <c r="D11" s="169">
        <v>0</v>
      </c>
      <c r="E11" s="169">
        <v>0</v>
      </c>
      <c r="F11" s="169">
        <v>0</v>
      </c>
      <c r="G11" s="169">
        <v>0</v>
      </c>
      <c r="H11" s="169">
        <v>4</v>
      </c>
      <c r="I11" s="169">
        <v>0</v>
      </c>
      <c r="J11" s="169">
        <v>48</v>
      </c>
      <c r="K11" s="169">
        <v>0</v>
      </c>
      <c r="L11" s="169">
        <v>0</v>
      </c>
      <c r="M11" s="169">
        <v>54</v>
      </c>
      <c r="N11" s="144">
        <v>28.6</v>
      </c>
      <c r="O11" s="145">
        <v>369.8</v>
      </c>
      <c r="P11" s="144">
        <v>26</v>
      </c>
    </row>
    <row r="12" spans="1:16" x14ac:dyDescent="0.2">
      <c r="A12" s="140" t="s">
        <v>97</v>
      </c>
      <c r="B12" s="169">
        <v>165455</v>
      </c>
      <c r="C12" s="169">
        <v>0</v>
      </c>
      <c r="D12" s="169">
        <v>0</v>
      </c>
      <c r="E12" s="169">
        <v>4</v>
      </c>
      <c r="F12" s="169">
        <v>1</v>
      </c>
      <c r="G12" s="169">
        <v>2</v>
      </c>
      <c r="H12" s="169">
        <v>118</v>
      </c>
      <c r="I12" s="169">
        <v>0</v>
      </c>
      <c r="J12" s="169">
        <v>380</v>
      </c>
      <c r="K12" s="169">
        <v>2</v>
      </c>
      <c r="L12" s="169">
        <v>0</v>
      </c>
      <c r="M12" s="169">
        <v>507</v>
      </c>
      <c r="N12" s="144">
        <v>14.7</v>
      </c>
      <c r="O12" s="145">
        <v>306.39999999999998</v>
      </c>
      <c r="P12" s="144">
        <v>14.9</v>
      </c>
    </row>
    <row r="13" spans="1:16" x14ac:dyDescent="0.2">
      <c r="A13" s="140" t="s">
        <v>98</v>
      </c>
      <c r="B13" s="169">
        <v>142609</v>
      </c>
      <c r="C13" s="169">
        <v>1</v>
      </c>
      <c r="D13" s="169">
        <v>0</v>
      </c>
      <c r="E13" s="169">
        <v>3</v>
      </c>
      <c r="F13" s="169">
        <v>4</v>
      </c>
      <c r="G13" s="169">
        <v>3</v>
      </c>
      <c r="H13" s="169">
        <v>127</v>
      </c>
      <c r="I13" s="169">
        <v>3</v>
      </c>
      <c r="J13" s="169">
        <v>918</v>
      </c>
      <c r="K13" s="169">
        <v>10</v>
      </c>
      <c r="L13" s="169">
        <v>16</v>
      </c>
      <c r="M13" s="169">
        <v>1085</v>
      </c>
      <c r="N13" s="144">
        <v>15.9</v>
      </c>
      <c r="O13" s="145">
        <v>760.8</v>
      </c>
      <c r="P13" s="144">
        <v>15.4</v>
      </c>
    </row>
    <row r="14" spans="1:16" x14ac:dyDescent="0.2">
      <c r="A14" s="140" t="s">
        <v>99</v>
      </c>
      <c r="B14" s="169">
        <v>185208</v>
      </c>
      <c r="C14" s="169">
        <v>4</v>
      </c>
      <c r="D14" s="169">
        <v>0</v>
      </c>
      <c r="E14" s="169">
        <v>13</v>
      </c>
      <c r="F14" s="169">
        <v>15</v>
      </c>
      <c r="G14" s="169">
        <v>19</v>
      </c>
      <c r="H14" s="169">
        <v>196</v>
      </c>
      <c r="I14" s="169">
        <v>0</v>
      </c>
      <c r="J14" s="169">
        <v>1010</v>
      </c>
      <c r="K14" s="169">
        <v>9</v>
      </c>
      <c r="L14" s="169">
        <v>1</v>
      </c>
      <c r="M14" s="169">
        <v>1267</v>
      </c>
      <c r="N14" s="144">
        <v>5</v>
      </c>
      <c r="O14" s="145">
        <v>684.1</v>
      </c>
      <c r="P14" s="144">
        <v>5</v>
      </c>
    </row>
    <row r="15" spans="1:16" x14ac:dyDescent="0.2">
      <c r="A15" s="140" t="s">
        <v>100</v>
      </c>
      <c r="B15" s="169">
        <v>333032</v>
      </c>
      <c r="C15" s="169">
        <v>10</v>
      </c>
      <c r="D15" s="169">
        <v>0</v>
      </c>
      <c r="E15" s="169">
        <v>19</v>
      </c>
      <c r="F15" s="169">
        <v>5</v>
      </c>
      <c r="G15" s="169">
        <v>25</v>
      </c>
      <c r="H15" s="169">
        <v>273</v>
      </c>
      <c r="I15" s="169">
        <v>1</v>
      </c>
      <c r="J15" s="169">
        <v>1411</v>
      </c>
      <c r="K15" s="169">
        <v>37</v>
      </c>
      <c r="L15" s="169">
        <v>3</v>
      </c>
      <c r="M15" s="169">
        <v>1784</v>
      </c>
      <c r="N15" s="144">
        <v>2.4</v>
      </c>
      <c r="O15" s="145">
        <v>535.70000000000005</v>
      </c>
      <c r="P15" s="144">
        <v>2.4</v>
      </c>
    </row>
    <row r="16" spans="1:16" x14ac:dyDescent="0.2">
      <c r="A16" s="140" t="s">
        <v>101</v>
      </c>
      <c r="B16" s="169">
        <v>66409</v>
      </c>
      <c r="C16" s="169">
        <v>3</v>
      </c>
      <c r="D16" s="169">
        <v>0</v>
      </c>
      <c r="E16" s="169">
        <v>3</v>
      </c>
      <c r="F16" s="169">
        <v>0</v>
      </c>
      <c r="G16" s="169">
        <v>0</v>
      </c>
      <c r="H16" s="169">
        <v>55</v>
      </c>
      <c r="I16" s="169">
        <v>0</v>
      </c>
      <c r="J16" s="169">
        <v>277</v>
      </c>
      <c r="K16" s="169">
        <v>6</v>
      </c>
      <c r="L16" s="169">
        <v>0</v>
      </c>
      <c r="M16" s="169">
        <v>344</v>
      </c>
      <c r="N16" s="144">
        <v>-28.2</v>
      </c>
      <c r="O16" s="145">
        <v>518</v>
      </c>
      <c r="P16" s="144">
        <v>-28.5</v>
      </c>
    </row>
    <row r="17" spans="1:16" x14ac:dyDescent="0.2">
      <c r="A17" s="140" t="s">
        <v>157</v>
      </c>
      <c r="B17" s="169">
        <v>34792</v>
      </c>
      <c r="C17" s="169">
        <v>0</v>
      </c>
      <c r="D17" s="169">
        <v>0</v>
      </c>
      <c r="E17" s="169">
        <v>3</v>
      </c>
      <c r="F17" s="169">
        <v>1</v>
      </c>
      <c r="G17" s="169">
        <v>0</v>
      </c>
      <c r="H17" s="169">
        <v>77</v>
      </c>
      <c r="I17" s="169">
        <v>0</v>
      </c>
      <c r="J17" s="169">
        <v>251</v>
      </c>
      <c r="K17" s="169">
        <v>0</v>
      </c>
      <c r="L17" s="169">
        <v>0</v>
      </c>
      <c r="M17" s="169">
        <v>332</v>
      </c>
      <c r="N17" s="144">
        <v>43.7</v>
      </c>
      <c r="O17" s="145">
        <v>954.2</v>
      </c>
      <c r="P17" s="144">
        <v>42.5</v>
      </c>
    </row>
    <row r="18" spans="1:16" x14ac:dyDescent="0.2">
      <c r="A18" s="140" t="s">
        <v>102</v>
      </c>
      <c r="B18" s="169">
        <v>16221</v>
      </c>
      <c r="C18" s="169">
        <v>0</v>
      </c>
      <c r="D18" s="169">
        <v>0</v>
      </c>
      <c r="E18" s="169">
        <v>0</v>
      </c>
      <c r="F18" s="169">
        <v>0</v>
      </c>
      <c r="G18" s="169">
        <v>0</v>
      </c>
      <c r="H18" s="169">
        <v>15</v>
      </c>
      <c r="I18" s="169">
        <v>0</v>
      </c>
      <c r="J18" s="169">
        <v>56</v>
      </c>
      <c r="K18" s="169">
        <v>0</v>
      </c>
      <c r="L18" s="169">
        <v>0</v>
      </c>
      <c r="M18" s="169">
        <v>71</v>
      </c>
      <c r="N18" s="144">
        <v>-13.4</v>
      </c>
      <c r="O18" s="145">
        <v>437.7</v>
      </c>
      <c r="P18" s="144">
        <v>-14.8</v>
      </c>
    </row>
    <row r="19" spans="1:16" x14ac:dyDescent="0.2">
      <c r="A19" s="140" t="s">
        <v>103</v>
      </c>
      <c r="B19" s="169">
        <v>900518</v>
      </c>
      <c r="C19" s="169">
        <v>8</v>
      </c>
      <c r="D19" s="169">
        <v>1</v>
      </c>
      <c r="E19" s="169">
        <v>53</v>
      </c>
      <c r="F19" s="169">
        <v>40</v>
      </c>
      <c r="G19" s="169">
        <v>41</v>
      </c>
      <c r="H19" s="169">
        <v>838</v>
      </c>
      <c r="I19" s="169">
        <v>5</v>
      </c>
      <c r="J19" s="169">
        <v>6781</v>
      </c>
      <c r="K19" s="169">
        <v>95</v>
      </c>
      <c r="L19" s="169">
        <v>17</v>
      </c>
      <c r="M19" s="169">
        <v>7879</v>
      </c>
      <c r="N19" s="144">
        <v>9.9</v>
      </c>
      <c r="O19" s="145">
        <v>874.9</v>
      </c>
      <c r="P19" s="144">
        <v>10.4</v>
      </c>
    </row>
    <row r="20" spans="1:16" x14ac:dyDescent="0.2">
      <c r="A20" s="140" t="s">
        <v>104</v>
      </c>
      <c r="B20" s="169">
        <v>312980</v>
      </c>
      <c r="C20" s="169">
        <v>4</v>
      </c>
      <c r="D20" s="169">
        <v>2</v>
      </c>
      <c r="E20" s="169">
        <v>21</v>
      </c>
      <c r="F20" s="169">
        <v>13</v>
      </c>
      <c r="G20" s="169">
        <v>22</v>
      </c>
      <c r="H20" s="169">
        <v>524</v>
      </c>
      <c r="I20" s="169">
        <v>1</v>
      </c>
      <c r="J20" s="169">
        <v>2018</v>
      </c>
      <c r="K20" s="169">
        <v>112</v>
      </c>
      <c r="L20" s="169">
        <v>0</v>
      </c>
      <c r="M20" s="169">
        <v>2717</v>
      </c>
      <c r="N20" s="144">
        <v>6</v>
      </c>
      <c r="O20" s="145">
        <v>868.1</v>
      </c>
      <c r="P20" s="144">
        <v>6.2</v>
      </c>
    </row>
    <row r="21" spans="1:16" x14ac:dyDescent="0.2">
      <c r="A21" s="140" t="s">
        <v>105</v>
      </c>
      <c r="B21" s="169">
        <v>94977</v>
      </c>
      <c r="C21" s="169">
        <v>3</v>
      </c>
      <c r="D21" s="169">
        <v>0</v>
      </c>
      <c r="E21" s="169">
        <v>4</v>
      </c>
      <c r="F21" s="169">
        <v>1</v>
      </c>
      <c r="G21" s="169">
        <v>7</v>
      </c>
      <c r="H21" s="169">
        <v>81</v>
      </c>
      <c r="I21" s="169">
        <v>2</v>
      </c>
      <c r="J21" s="169">
        <v>435</v>
      </c>
      <c r="K21" s="169">
        <v>24</v>
      </c>
      <c r="L21" s="169">
        <v>3</v>
      </c>
      <c r="M21" s="169">
        <v>560</v>
      </c>
      <c r="N21" s="144">
        <v>-5.0999999999999996</v>
      </c>
      <c r="O21" s="145">
        <v>589.6</v>
      </c>
      <c r="P21" s="144">
        <v>-4.5</v>
      </c>
    </row>
    <row r="22" spans="1:16" x14ac:dyDescent="0.2">
      <c r="A22" s="140" t="s">
        <v>106</v>
      </c>
      <c r="B22" s="169">
        <v>12414</v>
      </c>
      <c r="C22" s="169">
        <v>0</v>
      </c>
      <c r="D22" s="169">
        <v>0</v>
      </c>
      <c r="E22" s="169">
        <v>0</v>
      </c>
      <c r="F22" s="169">
        <v>0</v>
      </c>
      <c r="G22" s="169">
        <v>0</v>
      </c>
      <c r="H22" s="169">
        <v>0</v>
      </c>
      <c r="I22" s="169">
        <v>0</v>
      </c>
      <c r="J22" s="169">
        <v>64</v>
      </c>
      <c r="K22" s="169">
        <v>0</v>
      </c>
      <c r="L22" s="169">
        <v>0</v>
      </c>
      <c r="M22" s="169">
        <v>64</v>
      </c>
      <c r="N22" s="144">
        <v>100</v>
      </c>
      <c r="O22" s="145">
        <v>515.5</v>
      </c>
      <c r="P22" s="144">
        <v>98.7</v>
      </c>
    </row>
    <row r="23" spans="1:16" x14ac:dyDescent="0.2">
      <c r="A23" s="140" t="s">
        <v>107</v>
      </c>
      <c r="B23" s="169">
        <v>50046</v>
      </c>
      <c r="C23" s="169">
        <v>2</v>
      </c>
      <c r="D23" s="169">
        <v>0</v>
      </c>
      <c r="E23" s="169">
        <v>2</v>
      </c>
      <c r="F23" s="169">
        <v>0</v>
      </c>
      <c r="G23" s="169">
        <v>4</v>
      </c>
      <c r="H23" s="169">
        <v>296</v>
      </c>
      <c r="I23" s="169">
        <v>0</v>
      </c>
      <c r="J23" s="169">
        <v>52</v>
      </c>
      <c r="K23" s="169">
        <v>1</v>
      </c>
      <c r="L23" s="169">
        <v>0</v>
      </c>
      <c r="M23" s="169">
        <v>357</v>
      </c>
      <c r="N23" s="144">
        <v>-6.1</v>
      </c>
      <c r="O23" s="145">
        <v>713.3</v>
      </c>
      <c r="P23" s="144">
        <v>-5</v>
      </c>
    </row>
    <row r="24" spans="1:16" x14ac:dyDescent="0.2">
      <c r="A24" s="140" t="s">
        <v>108</v>
      </c>
      <c r="B24" s="169">
        <v>17393</v>
      </c>
      <c r="C24" s="169">
        <v>2</v>
      </c>
      <c r="D24" s="169">
        <v>0</v>
      </c>
      <c r="E24" s="169">
        <v>0</v>
      </c>
      <c r="F24" s="169">
        <v>0</v>
      </c>
      <c r="G24" s="169">
        <v>1</v>
      </c>
      <c r="H24" s="169">
        <v>16</v>
      </c>
      <c r="I24" s="169">
        <v>0</v>
      </c>
      <c r="J24" s="169">
        <v>74</v>
      </c>
      <c r="K24" s="169">
        <v>0</v>
      </c>
      <c r="L24" s="169">
        <v>0</v>
      </c>
      <c r="M24" s="169">
        <v>93</v>
      </c>
      <c r="N24" s="144">
        <v>45.3</v>
      </c>
      <c r="O24" s="145">
        <v>534.70000000000005</v>
      </c>
      <c r="P24" s="144">
        <v>44.2</v>
      </c>
    </row>
    <row r="25" spans="1:16" x14ac:dyDescent="0.2">
      <c r="A25" s="140" t="s">
        <v>109</v>
      </c>
      <c r="B25" s="169">
        <v>11311</v>
      </c>
      <c r="C25" s="169">
        <v>0</v>
      </c>
      <c r="D25" s="169">
        <v>0</v>
      </c>
      <c r="E25" s="169">
        <v>1</v>
      </c>
      <c r="F25" s="169">
        <v>0</v>
      </c>
      <c r="G25" s="169">
        <v>0</v>
      </c>
      <c r="H25" s="169">
        <v>18</v>
      </c>
      <c r="I25" s="169">
        <v>0</v>
      </c>
      <c r="J25" s="169">
        <v>54</v>
      </c>
      <c r="K25" s="169">
        <v>0</v>
      </c>
      <c r="L25" s="169">
        <v>0</v>
      </c>
      <c r="M25" s="169">
        <v>73</v>
      </c>
      <c r="N25" s="144">
        <v>-20.7</v>
      </c>
      <c r="O25" s="145">
        <v>645.4</v>
      </c>
      <c r="P25" s="144">
        <v>-20.6</v>
      </c>
    </row>
    <row r="26" spans="1:16" x14ac:dyDescent="0.2">
      <c r="A26" s="140" t="s">
        <v>110</v>
      </c>
      <c r="B26" s="169">
        <v>16798</v>
      </c>
      <c r="C26" s="169">
        <v>1</v>
      </c>
      <c r="D26" s="169">
        <v>0</v>
      </c>
      <c r="E26" s="169">
        <v>0</v>
      </c>
      <c r="F26" s="169">
        <v>0</v>
      </c>
      <c r="G26" s="169">
        <v>0</v>
      </c>
      <c r="H26" s="169">
        <v>1</v>
      </c>
      <c r="I26" s="169">
        <v>0</v>
      </c>
      <c r="J26" s="169">
        <v>3</v>
      </c>
      <c r="K26" s="169">
        <v>0</v>
      </c>
      <c r="L26" s="169">
        <v>0</v>
      </c>
      <c r="M26" s="169">
        <v>5</v>
      </c>
      <c r="N26" s="144">
        <v>-76.2</v>
      </c>
      <c r="O26" s="145">
        <v>29.8</v>
      </c>
      <c r="P26" s="144">
        <v>-76</v>
      </c>
    </row>
    <row r="27" spans="1:16" x14ac:dyDescent="0.2">
      <c r="A27" s="140" t="s">
        <v>111</v>
      </c>
      <c r="B27" s="169">
        <v>14783</v>
      </c>
      <c r="C27" s="169">
        <v>0</v>
      </c>
      <c r="D27" s="169">
        <v>0</v>
      </c>
      <c r="E27" s="169">
        <v>0</v>
      </c>
      <c r="F27" s="169">
        <v>0</v>
      </c>
      <c r="G27" s="169">
        <v>1</v>
      </c>
      <c r="H27" s="169">
        <v>9</v>
      </c>
      <c r="I27" s="169">
        <v>0</v>
      </c>
      <c r="J27" s="169">
        <v>51</v>
      </c>
      <c r="K27" s="169">
        <v>0</v>
      </c>
      <c r="L27" s="169">
        <v>0</v>
      </c>
      <c r="M27" s="169">
        <v>61</v>
      </c>
      <c r="N27" s="144">
        <v>24.5</v>
      </c>
      <c r="O27" s="145">
        <v>412.6</v>
      </c>
      <c r="P27" s="144">
        <v>24.4</v>
      </c>
    </row>
    <row r="28" spans="1:16" x14ac:dyDescent="0.2">
      <c r="A28" s="140" t="s">
        <v>112</v>
      </c>
      <c r="B28" s="169">
        <v>28333</v>
      </c>
      <c r="C28" s="169">
        <v>0</v>
      </c>
      <c r="D28" s="169">
        <v>0</v>
      </c>
      <c r="E28" s="169">
        <v>0</v>
      </c>
      <c r="F28" s="169">
        <v>0</v>
      </c>
      <c r="G28" s="169">
        <v>0</v>
      </c>
      <c r="H28" s="169">
        <v>14</v>
      </c>
      <c r="I28" s="169">
        <v>0</v>
      </c>
      <c r="J28" s="169">
        <v>151</v>
      </c>
      <c r="K28" s="169">
        <v>0</v>
      </c>
      <c r="L28" s="169">
        <v>1</v>
      </c>
      <c r="M28" s="169">
        <v>166</v>
      </c>
      <c r="N28" s="144">
        <v>-13.5</v>
      </c>
      <c r="O28" s="145">
        <v>585.9</v>
      </c>
      <c r="P28" s="144">
        <v>-14.8</v>
      </c>
    </row>
    <row r="29" spans="1:16" x14ac:dyDescent="0.2">
      <c r="A29" s="140" t="s">
        <v>113</v>
      </c>
      <c r="B29" s="169">
        <v>41320</v>
      </c>
      <c r="C29" s="169">
        <v>0</v>
      </c>
      <c r="D29" s="169">
        <v>0</v>
      </c>
      <c r="E29" s="169">
        <v>2</v>
      </c>
      <c r="F29" s="169">
        <v>0</v>
      </c>
      <c r="G29" s="169">
        <v>0</v>
      </c>
      <c r="H29" s="169">
        <v>40</v>
      </c>
      <c r="I29" s="169">
        <v>0</v>
      </c>
      <c r="J29" s="169">
        <v>131</v>
      </c>
      <c r="K29" s="169">
        <v>25</v>
      </c>
      <c r="L29" s="169">
        <v>0</v>
      </c>
      <c r="M29" s="169">
        <v>198</v>
      </c>
      <c r="N29" s="144">
        <v>3.7</v>
      </c>
      <c r="O29" s="145">
        <v>479.2</v>
      </c>
      <c r="P29" s="144">
        <v>3.4</v>
      </c>
    </row>
    <row r="30" spans="1:16" x14ac:dyDescent="0.2">
      <c r="A30" s="140" t="s">
        <v>114</v>
      </c>
      <c r="B30" s="169">
        <v>165048</v>
      </c>
      <c r="C30" s="169">
        <v>1</v>
      </c>
      <c r="D30" s="169">
        <v>1</v>
      </c>
      <c r="E30" s="169">
        <v>4</v>
      </c>
      <c r="F30" s="169">
        <v>0</v>
      </c>
      <c r="G30" s="169">
        <v>3</v>
      </c>
      <c r="H30" s="169">
        <v>132</v>
      </c>
      <c r="I30" s="169">
        <v>0</v>
      </c>
      <c r="J30" s="169">
        <v>953</v>
      </c>
      <c r="K30" s="169">
        <v>23</v>
      </c>
      <c r="L30" s="169">
        <v>0</v>
      </c>
      <c r="M30" s="169">
        <v>1117</v>
      </c>
      <c r="N30" s="144">
        <v>4</v>
      </c>
      <c r="O30" s="145">
        <v>676.8</v>
      </c>
      <c r="P30" s="144">
        <v>3.9</v>
      </c>
    </row>
    <row r="31" spans="1:16" x14ac:dyDescent="0.2">
      <c r="A31" s="140" t="s">
        <v>115</v>
      </c>
      <c r="B31" s="169">
        <v>99713</v>
      </c>
      <c r="C31" s="169">
        <v>2</v>
      </c>
      <c r="D31" s="169">
        <v>0</v>
      </c>
      <c r="E31" s="169">
        <v>0</v>
      </c>
      <c r="F31" s="169">
        <v>1</v>
      </c>
      <c r="G31" s="169">
        <v>0</v>
      </c>
      <c r="H31" s="169">
        <v>52</v>
      </c>
      <c r="I31" s="169">
        <v>0</v>
      </c>
      <c r="J31" s="169">
        <v>470</v>
      </c>
      <c r="K31" s="169">
        <v>18</v>
      </c>
      <c r="L31" s="169">
        <v>0</v>
      </c>
      <c r="M31" s="169">
        <v>543</v>
      </c>
      <c r="N31" s="144">
        <v>14.8</v>
      </c>
      <c r="O31" s="145">
        <v>544.6</v>
      </c>
      <c r="P31" s="144">
        <v>15.4</v>
      </c>
    </row>
    <row r="32" spans="1:16" x14ac:dyDescent="0.2">
      <c r="A32" s="140" t="s">
        <v>116</v>
      </c>
      <c r="B32" s="169">
        <v>1196892</v>
      </c>
      <c r="C32" s="169">
        <v>9</v>
      </c>
      <c r="D32" s="169">
        <v>2</v>
      </c>
      <c r="E32" s="169">
        <v>41</v>
      </c>
      <c r="F32" s="169">
        <v>13</v>
      </c>
      <c r="G32" s="169">
        <v>17</v>
      </c>
      <c r="H32" s="169">
        <v>1242</v>
      </c>
      <c r="I32" s="169">
        <v>2</v>
      </c>
      <c r="J32" s="169">
        <v>6023</v>
      </c>
      <c r="K32" s="169">
        <v>103</v>
      </c>
      <c r="L32" s="169">
        <v>34</v>
      </c>
      <c r="M32" s="169">
        <v>7486</v>
      </c>
      <c r="N32" s="144">
        <v>-4.3</v>
      </c>
      <c r="O32" s="145">
        <v>625.5</v>
      </c>
      <c r="P32" s="144">
        <v>-4</v>
      </c>
    </row>
    <row r="33" spans="1:16" x14ac:dyDescent="0.2">
      <c r="A33" s="140" t="s">
        <v>117</v>
      </c>
      <c r="B33" s="169">
        <v>19857</v>
      </c>
      <c r="C33" s="169">
        <v>0</v>
      </c>
      <c r="D33" s="169">
        <v>0</v>
      </c>
      <c r="E33" s="169">
        <v>1</v>
      </c>
      <c r="F33" s="169">
        <v>0</v>
      </c>
      <c r="G33" s="169">
        <v>3</v>
      </c>
      <c r="H33" s="169">
        <v>10</v>
      </c>
      <c r="I33" s="169">
        <v>0</v>
      </c>
      <c r="J33" s="169">
        <v>51</v>
      </c>
      <c r="K33" s="169">
        <v>0</v>
      </c>
      <c r="L33" s="169">
        <v>0</v>
      </c>
      <c r="M33" s="169">
        <v>65</v>
      </c>
      <c r="N33" s="144">
        <v>-25.3</v>
      </c>
      <c r="O33" s="145">
        <v>327.3</v>
      </c>
      <c r="P33" s="144">
        <v>-25.7</v>
      </c>
    </row>
    <row r="34" spans="1:16" x14ac:dyDescent="0.2">
      <c r="A34" s="140" t="s">
        <v>118</v>
      </c>
      <c r="B34" s="169">
        <v>141634</v>
      </c>
      <c r="C34" s="169">
        <v>2</v>
      </c>
      <c r="D34" s="169">
        <v>2</v>
      </c>
      <c r="E34" s="169">
        <v>6</v>
      </c>
      <c r="F34" s="169">
        <v>0</v>
      </c>
      <c r="G34" s="169">
        <v>4</v>
      </c>
      <c r="H34" s="169">
        <v>134</v>
      </c>
      <c r="I34" s="169">
        <v>0</v>
      </c>
      <c r="J34" s="169">
        <v>562</v>
      </c>
      <c r="K34" s="169">
        <v>15</v>
      </c>
      <c r="L34" s="169">
        <v>0</v>
      </c>
      <c r="M34" s="169">
        <v>725</v>
      </c>
      <c r="N34" s="144">
        <v>10.7</v>
      </c>
      <c r="O34" s="145">
        <v>511.9</v>
      </c>
      <c r="P34" s="144">
        <v>10.7</v>
      </c>
    </row>
    <row r="35" spans="1:16" x14ac:dyDescent="0.2">
      <c r="A35" s="140" t="s">
        <v>119</v>
      </c>
      <c r="B35" s="169">
        <v>52637</v>
      </c>
      <c r="C35" s="169">
        <v>1</v>
      </c>
      <c r="D35" s="169">
        <v>0</v>
      </c>
      <c r="E35" s="169">
        <v>8</v>
      </c>
      <c r="F35" s="169">
        <v>0</v>
      </c>
      <c r="G35" s="169">
        <v>1</v>
      </c>
      <c r="H35" s="169">
        <v>53</v>
      </c>
      <c r="I35" s="169">
        <v>3</v>
      </c>
      <c r="J35" s="169">
        <v>161</v>
      </c>
      <c r="K35" s="169">
        <v>12</v>
      </c>
      <c r="L35" s="169">
        <v>0</v>
      </c>
      <c r="M35" s="169">
        <v>239</v>
      </c>
      <c r="N35" s="144">
        <v>-10.8</v>
      </c>
      <c r="O35" s="145">
        <v>454.1</v>
      </c>
      <c r="P35" s="144">
        <v>-10.8</v>
      </c>
    </row>
    <row r="36" spans="1:16" x14ac:dyDescent="0.2">
      <c r="A36" s="140" t="s">
        <v>120</v>
      </c>
      <c r="B36" s="169">
        <v>14677</v>
      </c>
      <c r="C36" s="169">
        <v>0</v>
      </c>
      <c r="D36" s="169">
        <v>0</v>
      </c>
      <c r="E36" s="169">
        <v>1</v>
      </c>
      <c r="F36" s="169">
        <v>0</v>
      </c>
      <c r="G36" s="169">
        <v>0</v>
      </c>
      <c r="H36" s="169">
        <v>24</v>
      </c>
      <c r="I36" s="169">
        <v>0</v>
      </c>
      <c r="J36" s="169">
        <v>29</v>
      </c>
      <c r="K36" s="169">
        <v>1</v>
      </c>
      <c r="L36" s="169">
        <v>0</v>
      </c>
      <c r="M36" s="169">
        <v>55</v>
      </c>
      <c r="N36" s="144">
        <v>5400</v>
      </c>
      <c r="O36" s="145">
        <v>374.7</v>
      </c>
      <c r="P36" s="144">
        <v>5330.4</v>
      </c>
    </row>
    <row r="37" spans="1:16" x14ac:dyDescent="0.2">
      <c r="A37" s="140" t="s">
        <v>121</v>
      </c>
      <c r="B37" s="169">
        <v>8183</v>
      </c>
      <c r="C37" s="169">
        <v>0</v>
      </c>
      <c r="D37" s="169">
        <v>0</v>
      </c>
      <c r="E37" s="169">
        <v>0</v>
      </c>
      <c r="F37" s="169">
        <v>0</v>
      </c>
      <c r="G37" s="169">
        <v>0</v>
      </c>
      <c r="H37" s="169">
        <v>3</v>
      </c>
      <c r="I37" s="169">
        <v>0</v>
      </c>
      <c r="J37" s="169">
        <v>14</v>
      </c>
      <c r="K37" s="169">
        <v>0</v>
      </c>
      <c r="L37" s="169">
        <v>0</v>
      </c>
      <c r="M37" s="169">
        <v>17</v>
      </c>
      <c r="N37" s="144">
        <v>21.4</v>
      </c>
      <c r="O37" s="145">
        <v>207.7</v>
      </c>
      <c r="P37" s="144">
        <v>23</v>
      </c>
    </row>
    <row r="38" spans="1:16" x14ac:dyDescent="0.2">
      <c r="A38" s="140" t="s">
        <v>122</v>
      </c>
      <c r="B38" s="169">
        <v>291993</v>
      </c>
      <c r="C38" s="169">
        <v>1</v>
      </c>
      <c r="D38" s="169">
        <v>0</v>
      </c>
      <c r="E38" s="169">
        <v>18</v>
      </c>
      <c r="F38" s="169">
        <v>6</v>
      </c>
      <c r="G38" s="169">
        <v>28</v>
      </c>
      <c r="H38" s="169">
        <v>297</v>
      </c>
      <c r="I38" s="169">
        <v>11</v>
      </c>
      <c r="J38" s="169">
        <v>1476</v>
      </c>
      <c r="K38" s="169">
        <v>6</v>
      </c>
      <c r="L38" s="169">
        <v>10</v>
      </c>
      <c r="M38" s="169">
        <v>1853</v>
      </c>
      <c r="N38" s="144">
        <v>-1.8</v>
      </c>
      <c r="O38" s="145">
        <v>634.6</v>
      </c>
      <c r="P38" s="144">
        <v>-3</v>
      </c>
    </row>
    <row r="39" spans="1:16" x14ac:dyDescent="0.2">
      <c r="A39" s="140" t="s">
        <v>123</v>
      </c>
      <c r="B39" s="169">
        <v>615124</v>
      </c>
      <c r="C39" s="169">
        <v>8</v>
      </c>
      <c r="D39" s="169">
        <v>0</v>
      </c>
      <c r="E39" s="169">
        <v>28</v>
      </c>
      <c r="F39" s="169">
        <v>11</v>
      </c>
      <c r="G39" s="169">
        <v>39</v>
      </c>
      <c r="H39" s="169">
        <v>459</v>
      </c>
      <c r="I39" s="169">
        <v>1</v>
      </c>
      <c r="J39" s="169">
        <v>2453</v>
      </c>
      <c r="K39" s="169">
        <v>50</v>
      </c>
      <c r="L39" s="169">
        <v>11</v>
      </c>
      <c r="M39" s="169">
        <v>3060</v>
      </c>
      <c r="N39" s="144">
        <v>-4.3</v>
      </c>
      <c r="O39" s="145">
        <v>497.5</v>
      </c>
      <c r="P39" s="144">
        <v>-2.9</v>
      </c>
    </row>
    <row r="40" spans="1:16" x14ac:dyDescent="0.2">
      <c r="A40" s="140" t="s">
        <v>124</v>
      </c>
      <c r="B40" s="169">
        <v>274803</v>
      </c>
      <c r="C40" s="169">
        <v>1</v>
      </c>
      <c r="D40" s="169">
        <v>0</v>
      </c>
      <c r="E40" s="169">
        <v>14</v>
      </c>
      <c r="F40" s="169">
        <v>2</v>
      </c>
      <c r="G40" s="169">
        <v>13</v>
      </c>
      <c r="H40" s="169">
        <v>292</v>
      </c>
      <c r="I40" s="169">
        <v>0</v>
      </c>
      <c r="J40" s="169">
        <v>1059</v>
      </c>
      <c r="K40" s="169">
        <v>8</v>
      </c>
      <c r="L40" s="169">
        <v>1</v>
      </c>
      <c r="M40" s="169">
        <v>1390</v>
      </c>
      <c r="N40" s="144">
        <v>5.9</v>
      </c>
      <c r="O40" s="145">
        <v>505.8</v>
      </c>
      <c r="P40" s="144">
        <v>5.9</v>
      </c>
    </row>
    <row r="41" spans="1:16" x14ac:dyDescent="0.2">
      <c r="A41" s="140" t="s">
        <v>125</v>
      </c>
      <c r="B41" s="169">
        <v>40674</v>
      </c>
      <c r="C41" s="169">
        <v>1</v>
      </c>
      <c r="D41" s="169">
        <v>0</v>
      </c>
      <c r="E41" s="169">
        <v>1</v>
      </c>
      <c r="F41" s="169">
        <v>0</v>
      </c>
      <c r="G41" s="169">
        <v>5</v>
      </c>
      <c r="H41" s="169">
        <v>115</v>
      </c>
      <c r="I41" s="169">
        <v>0</v>
      </c>
      <c r="J41" s="169">
        <v>225</v>
      </c>
      <c r="K41" s="169">
        <v>2</v>
      </c>
      <c r="L41" s="169">
        <v>0</v>
      </c>
      <c r="M41" s="169">
        <v>349</v>
      </c>
      <c r="N41" s="144">
        <v>-1.1000000000000001</v>
      </c>
      <c r="O41" s="145">
        <v>858</v>
      </c>
      <c r="P41" s="144">
        <v>-0.8</v>
      </c>
    </row>
    <row r="42" spans="1:16" x14ac:dyDescent="0.2">
      <c r="A42" s="140" t="s">
        <v>126</v>
      </c>
      <c r="B42" s="169">
        <v>8220</v>
      </c>
      <c r="C42" s="169">
        <v>0</v>
      </c>
      <c r="D42" s="169">
        <v>0</v>
      </c>
      <c r="E42" s="169">
        <v>0</v>
      </c>
      <c r="F42" s="169">
        <v>0</v>
      </c>
      <c r="G42" s="169">
        <v>0</v>
      </c>
      <c r="H42" s="169">
        <v>0</v>
      </c>
      <c r="I42" s="169">
        <v>0</v>
      </c>
      <c r="J42" s="169">
        <v>0</v>
      </c>
      <c r="K42" s="169">
        <v>0</v>
      </c>
      <c r="L42" s="169">
        <v>0</v>
      </c>
      <c r="M42" s="169">
        <v>0</v>
      </c>
      <c r="N42" s="144" t="s">
        <v>204</v>
      </c>
      <c r="O42" s="145">
        <v>0</v>
      </c>
      <c r="P42" s="144" t="s">
        <v>204</v>
      </c>
    </row>
    <row r="43" spans="1:16" x14ac:dyDescent="0.2">
      <c r="A43" s="170" t="s">
        <v>127</v>
      </c>
      <c r="B43" s="169">
        <v>20333</v>
      </c>
      <c r="C43" s="169">
        <v>0</v>
      </c>
      <c r="D43" s="169">
        <v>0</v>
      </c>
      <c r="E43" s="169">
        <v>0</v>
      </c>
      <c r="F43" s="169">
        <v>0</v>
      </c>
      <c r="G43" s="169">
        <v>0</v>
      </c>
      <c r="H43" s="169">
        <v>36</v>
      </c>
      <c r="I43" s="169">
        <v>0</v>
      </c>
      <c r="J43" s="169">
        <v>94</v>
      </c>
      <c r="K43" s="169">
        <v>0</v>
      </c>
      <c r="L43" s="169">
        <v>0</v>
      </c>
      <c r="M43" s="169">
        <v>130</v>
      </c>
      <c r="N43" s="144">
        <v>-10.3</v>
      </c>
      <c r="O43" s="145">
        <v>639.4</v>
      </c>
      <c r="P43" s="144">
        <v>-11.1</v>
      </c>
    </row>
    <row r="44" spans="1:16" x14ac:dyDescent="0.2">
      <c r="A44" s="171" t="s">
        <v>128</v>
      </c>
      <c r="B44" s="169">
        <v>328466</v>
      </c>
      <c r="C44" s="169">
        <v>4</v>
      </c>
      <c r="D44" s="169">
        <v>2</v>
      </c>
      <c r="E44" s="169">
        <v>15</v>
      </c>
      <c r="F44" s="169">
        <v>4</v>
      </c>
      <c r="G44" s="169">
        <v>4</v>
      </c>
      <c r="H44" s="169">
        <v>495</v>
      </c>
      <c r="I44" s="169">
        <v>1</v>
      </c>
      <c r="J44" s="169">
        <v>2533</v>
      </c>
      <c r="K44" s="169">
        <v>54</v>
      </c>
      <c r="L44" s="169">
        <v>3</v>
      </c>
      <c r="M44" s="169">
        <v>3115</v>
      </c>
      <c r="N44" s="144">
        <v>19.7</v>
      </c>
      <c r="O44" s="145">
        <v>948.3</v>
      </c>
      <c r="P44" s="144">
        <v>17.600000000000001</v>
      </c>
    </row>
    <row r="45" spans="1:16" x14ac:dyDescent="0.2">
      <c r="A45" s="140" t="s">
        <v>129</v>
      </c>
      <c r="B45" s="169">
        <v>330440</v>
      </c>
      <c r="C45" s="169">
        <v>6</v>
      </c>
      <c r="D45" s="169">
        <v>3</v>
      </c>
      <c r="E45" s="169">
        <v>6</v>
      </c>
      <c r="F45" s="169">
        <v>1</v>
      </c>
      <c r="G45" s="169">
        <v>0</v>
      </c>
      <c r="H45" s="169">
        <v>517</v>
      </c>
      <c r="I45" s="169">
        <v>2</v>
      </c>
      <c r="J45" s="169">
        <v>2436</v>
      </c>
      <c r="K45" s="169">
        <v>1</v>
      </c>
      <c r="L45" s="169">
        <v>2</v>
      </c>
      <c r="M45" s="169">
        <v>2974</v>
      </c>
      <c r="N45" s="144">
        <v>13.7</v>
      </c>
      <c r="O45" s="145">
        <v>900</v>
      </c>
      <c r="P45" s="144">
        <v>13.4</v>
      </c>
    </row>
    <row r="46" spans="1:16" x14ac:dyDescent="0.2">
      <c r="A46" s="140" t="s">
        <v>130</v>
      </c>
      <c r="B46" s="169">
        <v>143856</v>
      </c>
      <c r="C46" s="169">
        <v>2</v>
      </c>
      <c r="D46" s="169">
        <v>0</v>
      </c>
      <c r="E46" s="169">
        <v>3</v>
      </c>
      <c r="F46" s="169">
        <v>0</v>
      </c>
      <c r="G46" s="169">
        <v>4</v>
      </c>
      <c r="H46" s="169">
        <v>60</v>
      </c>
      <c r="I46" s="169">
        <v>0</v>
      </c>
      <c r="J46" s="169">
        <v>591</v>
      </c>
      <c r="K46" s="169">
        <v>11</v>
      </c>
      <c r="L46" s="169">
        <v>3</v>
      </c>
      <c r="M46" s="169">
        <v>674</v>
      </c>
      <c r="N46" s="144">
        <v>-0.6</v>
      </c>
      <c r="O46" s="145">
        <v>468.5</v>
      </c>
      <c r="P46" s="144">
        <v>-0.6</v>
      </c>
    </row>
    <row r="47" spans="1:16" x14ac:dyDescent="0.2">
      <c r="A47" s="140" t="s">
        <v>155</v>
      </c>
      <c r="B47" s="169">
        <v>2472344</v>
      </c>
      <c r="C47" s="169">
        <v>28</v>
      </c>
      <c r="D47" s="169">
        <v>1</v>
      </c>
      <c r="E47" s="169">
        <v>105</v>
      </c>
      <c r="F47" s="169">
        <v>58</v>
      </c>
      <c r="G47" s="169">
        <v>131</v>
      </c>
      <c r="H47" s="169">
        <v>2492</v>
      </c>
      <c r="I47" s="169">
        <v>78</v>
      </c>
      <c r="J47" s="169">
        <v>7465</v>
      </c>
      <c r="K47" s="169">
        <v>837</v>
      </c>
      <c r="L47" s="169">
        <v>44</v>
      </c>
      <c r="M47" s="169">
        <v>11239</v>
      </c>
      <c r="N47" s="144">
        <v>3.7</v>
      </c>
      <c r="O47" s="145">
        <v>454.6</v>
      </c>
      <c r="P47" s="144">
        <v>3.9</v>
      </c>
    </row>
    <row r="48" spans="1:16" x14ac:dyDescent="0.2">
      <c r="A48" s="140" t="s">
        <v>131</v>
      </c>
      <c r="B48" s="169">
        <v>77925</v>
      </c>
      <c r="C48" s="169">
        <v>1</v>
      </c>
      <c r="D48" s="169">
        <v>0</v>
      </c>
      <c r="E48" s="169">
        <v>0</v>
      </c>
      <c r="F48" s="169">
        <v>0</v>
      </c>
      <c r="G48" s="169">
        <v>0</v>
      </c>
      <c r="H48" s="169">
        <v>66</v>
      </c>
      <c r="I48" s="169">
        <v>0</v>
      </c>
      <c r="J48" s="169">
        <v>430</v>
      </c>
      <c r="K48" s="169">
        <v>12</v>
      </c>
      <c r="L48" s="169">
        <v>0</v>
      </c>
      <c r="M48" s="169">
        <v>509</v>
      </c>
      <c r="N48" s="144">
        <v>40.6</v>
      </c>
      <c r="O48" s="145">
        <v>653.20000000000005</v>
      </c>
      <c r="P48" s="144">
        <v>37.299999999999997</v>
      </c>
    </row>
    <row r="49" spans="1:16" x14ac:dyDescent="0.2">
      <c r="A49" s="140" t="s">
        <v>132</v>
      </c>
      <c r="B49" s="169">
        <v>72588</v>
      </c>
      <c r="C49" s="169">
        <v>0</v>
      </c>
      <c r="D49" s="169">
        <v>0</v>
      </c>
      <c r="E49" s="169">
        <v>0</v>
      </c>
      <c r="F49" s="169">
        <v>0</v>
      </c>
      <c r="G49" s="169">
        <v>9</v>
      </c>
      <c r="H49" s="169">
        <v>152</v>
      </c>
      <c r="I49" s="169">
        <v>1</v>
      </c>
      <c r="J49" s="169">
        <v>272</v>
      </c>
      <c r="K49" s="169">
        <v>15</v>
      </c>
      <c r="L49" s="169">
        <v>0</v>
      </c>
      <c r="M49" s="169">
        <v>449</v>
      </c>
      <c r="N49" s="144">
        <v>19.399999999999999</v>
      </c>
      <c r="O49" s="145">
        <v>618.6</v>
      </c>
      <c r="P49" s="144">
        <v>18.3</v>
      </c>
    </row>
    <row r="50" spans="1:16" x14ac:dyDescent="0.2">
      <c r="A50" s="140" t="s">
        <v>133</v>
      </c>
      <c r="B50" s="169">
        <v>196237</v>
      </c>
      <c r="C50" s="169">
        <v>2</v>
      </c>
      <c r="D50" s="169">
        <v>0</v>
      </c>
      <c r="E50" s="169">
        <v>11</v>
      </c>
      <c r="F50" s="169">
        <v>1</v>
      </c>
      <c r="G50" s="169">
        <v>3</v>
      </c>
      <c r="H50" s="169">
        <v>85</v>
      </c>
      <c r="I50" s="169">
        <v>0</v>
      </c>
      <c r="J50" s="169">
        <v>989</v>
      </c>
      <c r="K50" s="169">
        <v>31</v>
      </c>
      <c r="L50" s="169">
        <v>0</v>
      </c>
      <c r="M50" s="169">
        <v>1122</v>
      </c>
      <c r="N50" s="144">
        <v>1.9</v>
      </c>
      <c r="O50" s="145">
        <v>571.79999999999995</v>
      </c>
      <c r="P50" s="144">
        <v>2.6</v>
      </c>
    </row>
    <row r="51" spans="1:16" x14ac:dyDescent="0.2">
      <c r="A51" s="140" t="s">
        <v>134</v>
      </c>
      <c r="B51" s="169">
        <v>39703</v>
      </c>
      <c r="C51" s="169">
        <v>0</v>
      </c>
      <c r="D51" s="169">
        <v>0</v>
      </c>
      <c r="E51" s="169">
        <v>0</v>
      </c>
      <c r="F51" s="169">
        <v>0</v>
      </c>
      <c r="G51" s="169">
        <v>0</v>
      </c>
      <c r="H51" s="169">
        <v>50</v>
      </c>
      <c r="I51" s="169">
        <v>1</v>
      </c>
      <c r="J51" s="169">
        <v>279</v>
      </c>
      <c r="K51" s="169">
        <v>0</v>
      </c>
      <c r="L51" s="169">
        <v>0</v>
      </c>
      <c r="M51" s="169">
        <v>330</v>
      </c>
      <c r="N51" s="144">
        <v>14.2</v>
      </c>
      <c r="O51" s="145">
        <v>831.2</v>
      </c>
      <c r="P51" s="144">
        <v>15.1</v>
      </c>
    </row>
    <row r="52" spans="1:16" x14ac:dyDescent="0.2">
      <c r="A52" s="140" t="s">
        <v>135</v>
      </c>
      <c r="B52" s="169">
        <v>1108882</v>
      </c>
      <c r="C52" s="169">
        <v>16</v>
      </c>
      <c r="D52" s="169">
        <v>0</v>
      </c>
      <c r="E52" s="169">
        <v>111</v>
      </c>
      <c r="F52" s="169">
        <v>35</v>
      </c>
      <c r="G52" s="169">
        <v>68</v>
      </c>
      <c r="H52" s="169">
        <v>1765</v>
      </c>
      <c r="I52" s="169">
        <v>22</v>
      </c>
      <c r="J52" s="169">
        <v>6884</v>
      </c>
      <c r="K52" s="169">
        <v>324</v>
      </c>
      <c r="L52" s="169">
        <v>29</v>
      </c>
      <c r="M52" s="169">
        <v>9254</v>
      </c>
      <c r="N52" s="144">
        <v>6.9</v>
      </c>
      <c r="O52" s="145">
        <v>834.5</v>
      </c>
      <c r="P52" s="144">
        <v>7.5</v>
      </c>
    </row>
    <row r="53" spans="1:16" x14ac:dyDescent="0.2">
      <c r="A53" s="140" t="s">
        <v>216</v>
      </c>
      <c r="B53" s="169">
        <v>272788</v>
      </c>
      <c r="C53" s="169">
        <v>3</v>
      </c>
      <c r="D53" s="169">
        <v>0</v>
      </c>
      <c r="E53" s="169">
        <v>15</v>
      </c>
      <c r="F53" s="169">
        <v>0</v>
      </c>
      <c r="G53" s="169">
        <v>14</v>
      </c>
      <c r="H53" s="169">
        <v>402</v>
      </c>
      <c r="I53" s="169">
        <v>6</v>
      </c>
      <c r="J53" s="169">
        <v>1689</v>
      </c>
      <c r="K53" s="169">
        <v>11</v>
      </c>
      <c r="L53" s="169">
        <v>6</v>
      </c>
      <c r="M53" s="169">
        <v>2146</v>
      </c>
      <c r="N53" s="144">
        <v>-6</v>
      </c>
      <c r="O53" s="145">
        <v>786.7</v>
      </c>
      <c r="P53" s="144">
        <v>-5.7</v>
      </c>
    </row>
    <row r="54" spans="1:16" x14ac:dyDescent="0.2">
      <c r="A54" s="140" t="s">
        <v>136</v>
      </c>
      <c r="B54" s="169">
        <v>1287344</v>
      </c>
      <c r="C54" s="169">
        <v>18</v>
      </c>
      <c r="D54" s="169">
        <v>1</v>
      </c>
      <c r="E54" s="169">
        <v>60</v>
      </c>
      <c r="F54" s="169">
        <v>19</v>
      </c>
      <c r="G54" s="169">
        <v>46</v>
      </c>
      <c r="H54" s="169">
        <v>1320</v>
      </c>
      <c r="I54" s="169">
        <v>8</v>
      </c>
      <c r="J54" s="169">
        <v>4748</v>
      </c>
      <c r="K54" s="169">
        <v>146</v>
      </c>
      <c r="L54" s="169">
        <v>40</v>
      </c>
      <c r="M54" s="169">
        <v>6406</v>
      </c>
      <c r="N54" s="144">
        <v>1.2</v>
      </c>
      <c r="O54" s="145">
        <v>497.6</v>
      </c>
      <c r="P54" s="144">
        <v>1.7</v>
      </c>
    </row>
    <row r="55" spans="1:16" x14ac:dyDescent="0.2">
      <c r="A55" s="140" t="s">
        <v>137</v>
      </c>
      <c r="B55" s="169">
        <v>439786</v>
      </c>
      <c r="C55" s="169">
        <v>6</v>
      </c>
      <c r="D55" s="169">
        <v>2</v>
      </c>
      <c r="E55" s="169">
        <v>26</v>
      </c>
      <c r="F55" s="169">
        <v>8</v>
      </c>
      <c r="G55" s="169">
        <v>11</v>
      </c>
      <c r="H55" s="169">
        <v>357</v>
      </c>
      <c r="I55" s="169">
        <v>2</v>
      </c>
      <c r="J55" s="169">
        <v>3276</v>
      </c>
      <c r="K55" s="169">
        <v>21</v>
      </c>
      <c r="L55" s="169">
        <v>13</v>
      </c>
      <c r="M55" s="169">
        <v>3722</v>
      </c>
      <c r="N55" s="144">
        <v>23.8</v>
      </c>
      <c r="O55" s="145">
        <v>846.3</v>
      </c>
      <c r="P55" s="144">
        <v>23.5</v>
      </c>
    </row>
    <row r="56" spans="1:16" x14ac:dyDescent="0.2">
      <c r="A56" s="140" t="s">
        <v>138</v>
      </c>
      <c r="B56" s="169">
        <v>931113</v>
      </c>
      <c r="C56" s="169">
        <v>8</v>
      </c>
      <c r="D56" s="169">
        <v>1</v>
      </c>
      <c r="E56" s="169">
        <v>49</v>
      </c>
      <c r="F56" s="169">
        <v>25</v>
      </c>
      <c r="G56" s="169">
        <v>75</v>
      </c>
      <c r="H56" s="169">
        <v>1183</v>
      </c>
      <c r="I56" s="169">
        <v>2</v>
      </c>
      <c r="J56" s="169">
        <v>6148</v>
      </c>
      <c r="K56" s="169">
        <v>152</v>
      </c>
      <c r="L56" s="169">
        <v>12</v>
      </c>
      <c r="M56" s="169">
        <v>7655</v>
      </c>
      <c r="N56" s="144">
        <v>-0.3</v>
      </c>
      <c r="O56" s="145">
        <v>822.1</v>
      </c>
      <c r="P56" s="144">
        <v>0.5</v>
      </c>
    </row>
    <row r="57" spans="1:16" x14ac:dyDescent="0.2">
      <c r="A57" s="140" t="s">
        <v>139</v>
      </c>
      <c r="B57" s="169">
        <v>584343</v>
      </c>
      <c r="C57" s="169">
        <v>8</v>
      </c>
      <c r="D57" s="169">
        <v>0</v>
      </c>
      <c r="E57" s="169">
        <v>57</v>
      </c>
      <c r="F57" s="169">
        <v>10</v>
      </c>
      <c r="G57" s="169">
        <v>42</v>
      </c>
      <c r="H57" s="169">
        <v>619</v>
      </c>
      <c r="I57" s="169">
        <v>3</v>
      </c>
      <c r="J57" s="169">
        <v>4274</v>
      </c>
      <c r="K57" s="169">
        <v>68</v>
      </c>
      <c r="L57" s="169">
        <v>6</v>
      </c>
      <c r="M57" s="169">
        <v>5087</v>
      </c>
      <c r="N57" s="144">
        <v>4.3</v>
      </c>
      <c r="O57" s="145">
        <v>870.6</v>
      </c>
      <c r="P57" s="144">
        <v>4.5999999999999996</v>
      </c>
    </row>
    <row r="58" spans="1:16" x14ac:dyDescent="0.2">
      <c r="A58" s="140" t="s">
        <v>140</v>
      </c>
      <c r="B58" s="169">
        <v>74608</v>
      </c>
      <c r="C58" s="169">
        <v>1</v>
      </c>
      <c r="D58" s="169">
        <v>0</v>
      </c>
      <c r="E58" s="169">
        <v>18</v>
      </c>
      <c r="F58" s="169">
        <v>2</v>
      </c>
      <c r="G58" s="169">
        <v>0</v>
      </c>
      <c r="H58" s="169">
        <v>170</v>
      </c>
      <c r="I58" s="169">
        <v>4</v>
      </c>
      <c r="J58" s="169">
        <v>758</v>
      </c>
      <c r="K58" s="169">
        <v>11</v>
      </c>
      <c r="L58" s="169">
        <v>0</v>
      </c>
      <c r="M58" s="169">
        <v>964</v>
      </c>
      <c r="N58" s="144">
        <v>10.8</v>
      </c>
      <c r="O58" s="145">
        <v>1292.0999999999999</v>
      </c>
      <c r="P58" s="144">
        <v>11.4</v>
      </c>
    </row>
    <row r="59" spans="1:16" x14ac:dyDescent="0.2">
      <c r="A59" s="140" t="s">
        <v>141</v>
      </c>
      <c r="B59" s="169">
        <v>144508</v>
      </c>
      <c r="C59" s="169">
        <v>0</v>
      </c>
      <c r="D59" s="169">
        <v>0</v>
      </c>
      <c r="E59" s="169">
        <v>11</v>
      </c>
      <c r="F59" s="169">
        <v>0</v>
      </c>
      <c r="G59" s="169">
        <v>8</v>
      </c>
      <c r="H59" s="169">
        <v>71</v>
      </c>
      <c r="I59" s="169">
        <v>0</v>
      </c>
      <c r="J59" s="169">
        <v>538</v>
      </c>
      <c r="K59" s="169">
        <v>34</v>
      </c>
      <c r="L59" s="169">
        <v>0</v>
      </c>
      <c r="M59" s="169">
        <v>662</v>
      </c>
      <c r="N59" s="144">
        <v>-1.3</v>
      </c>
      <c r="O59" s="145">
        <v>458.1</v>
      </c>
      <c r="P59" s="144">
        <v>-1.6</v>
      </c>
    </row>
    <row r="60" spans="1:16" x14ac:dyDescent="0.2">
      <c r="A60" s="140" t="s">
        <v>142</v>
      </c>
      <c r="B60" s="169">
        <v>379258</v>
      </c>
      <c r="C60" s="169">
        <v>2</v>
      </c>
      <c r="D60" s="169">
        <v>0</v>
      </c>
      <c r="E60" s="169">
        <v>18</v>
      </c>
      <c r="F60" s="169">
        <v>6</v>
      </c>
      <c r="G60" s="169">
        <v>15</v>
      </c>
      <c r="H60" s="169">
        <v>232</v>
      </c>
      <c r="I60" s="169">
        <v>5</v>
      </c>
      <c r="J60" s="169">
        <v>1133</v>
      </c>
      <c r="K60" s="169">
        <v>14</v>
      </c>
      <c r="L60" s="169">
        <v>0</v>
      </c>
      <c r="M60" s="169">
        <v>1425</v>
      </c>
      <c r="N60" s="144">
        <v>-0.6</v>
      </c>
      <c r="O60" s="145">
        <v>375.7</v>
      </c>
      <c r="P60" s="144">
        <v>1.9</v>
      </c>
    </row>
    <row r="61" spans="1:16" x14ac:dyDescent="0.2">
      <c r="A61" s="140" t="s">
        <v>143</v>
      </c>
      <c r="B61" s="169">
        <v>423759</v>
      </c>
      <c r="C61" s="169">
        <v>8</v>
      </c>
      <c r="D61" s="169">
        <v>1</v>
      </c>
      <c r="E61" s="169">
        <v>7</v>
      </c>
      <c r="F61" s="169">
        <v>1</v>
      </c>
      <c r="G61" s="169">
        <v>1</v>
      </c>
      <c r="H61" s="169">
        <v>341</v>
      </c>
      <c r="I61" s="169">
        <v>9</v>
      </c>
      <c r="J61" s="169">
        <v>1810</v>
      </c>
      <c r="K61" s="169">
        <v>53</v>
      </c>
      <c r="L61" s="169">
        <v>13</v>
      </c>
      <c r="M61" s="169">
        <v>2244</v>
      </c>
      <c r="N61" s="144">
        <v>-0.4</v>
      </c>
      <c r="O61" s="145">
        <v>529.5</v>
      </c>
      <c r="P61" s="144">
        <v>0.2</v>
      </c>
    </row>
    <row r="62" spans="1:16" x14ac:dyDescent="0.2">
      <c r="A62" s="140" t="s">
        <v>144</v>
      </c>
      <c r="B62" s="169">
        <v>183572</v>
      </c>
      <c r="C62" s="169">
        <v>0</v>
      </c>
      <c r="D62" s="169">
        <v>0</v>
      </c>
      <c r="E62" s="169">
        <v>0</v>
      </c>
      <c r="F62" s="169">
        <v>1</v>
      </c>
      <c r="G62" s="169">
        <v>0</v>
      </c>
      <c r="H62" s="169">
        <v>163</v>
      </c>
      <c r="I62" s="169">
        <v>0</v>
      </c>
      <c r="J62" s="169">
        <v>492</v>
      </c>
      <c r="K62" s="169">
        <v>15</v>
      </c>
      <c r="L62" s="169">
        <v>3</v>
      </c>
      <c r="M62" s="169">
        <v>674</v>
      </c>
      <c r="N62" s="144">
        <v>-2.2999999999999998</v>
      </c>
      <c r="O62" s="145">
        <v>367.2</v>
      </c>
      <c r="P62" s="144">
        <v>-3.6</v>
      </c>
    </row>
    <row r="63" spans="1:16" x14ac:dyDescent="0.2">
      <c r="A63" s="140" t="s">
        <v>145</v>
      </c>
      <c r="B63" s="169">
        <v>272864</v>
      </c>
      <c r="C63" s="169">
        <v>0</v>
      </c>
      <c r="D63" s="169">
        <v>0</v>
      </c>
      <c r="E63" s="169">
        <v>17</v>
      </c>
      <c r="F63" s="169">
        <v>0</v>
      </c>
      <c r="G63" s="169">
        <v>33</v>
      </c>
      <c r="H63" s="169">
        <v>259</v>
      </c>
      <c r="I63" s="169">
        <v>2</v>
      </c>
      <c r="J63" s="169">
        <v>1277</v>
      </c>
      <c r="K63" s="169">
        <v>3</v>
      </c>
      <c r="L63" s="169">
        <v>8</v>
      </c>
      <c r="M63" s="169">
        <v>1599</v>
      </c>
      <c r="N63" s="144">
        <v>-6.2</v>
      </c>
      <c r="O63" s="145">
        <v>586</v>
      </c>
      <c r="P63" s="144">
        <v>-4.9000000000000004</v>
      </c>
    </row>
    <row r="64" spans="1:16" x14ac:dyDescent="0.2">
      <c r="A64" s="140" t="s">
        <v>146</v>
      </c>
      <c r="B64" s="169">
        <v>95326</v>
      </c>
      <c r="C64" s="169">
        <v>0</v>
      </c>
      <c r="D64" s="169">
        <v>0</v>
      </c>
      <c r="E64" s="169">
        <v>3</v>
      </c>
      <c r="F64" s="169">
        <v>0</v>
      </c>
      <c r="G64" s="169">
        <v>0</v>
      </c>
      <c r="H64" s="169">
        <v>43</v>
      </c>
      <c r="I64" s="169">
        <v>0</v>
      </c>
      <c r="J64" s="169">
        <v>153</v>
      </c>
      <c r="K64" s="169">
        <v>0</v>
      </c>
      <c r="L64" s="169">
        <v>0</v>
      </c>
      <c r="M64" s="169">
        <v>199</v>
      </c>
      <c r="N64" s="144">
        <v>0</v>
      </c>
      <c r="O64" s="145">
        <v>208.8</v>
      </c>
      <c r="P64" s="144">
        <v>-2.4</v>
      </c>
    </row>
    <row r="65" spans="1:16" x14ac:dyDescent="0.2">
      <c r="A65" s="140" t="s">
        <v>147</v>
      </c>
      <c r="B65" s="169">
        <v>40230</v>
      </c>
      <c r="C65" s="169">
        <v>0</v>
      </c>
      <c r="D65" s="169">
        <v>0</v>
      </c>
      <c r="E65" s="169">
        <v>5</v>
      </c>
      <c r="F65" s="169">
        <v>1</v>
      </c>
      <c r="G65" s="169">
        <v>3</v>
      </c>
      <c r="H65" s="169">
        <v>55</v>
      </c>
      <c r="I65" s="169">
        <v>0</v>
      </c>
      <c r="J65" s="169">
        <v>175</v>
      </c>
      <c r="K65" s="169">
        <v>0</v>
      </c>
      <c r="L65" s="169">
        <v>0</v>
      </c>
      <c r="M65" s="169">
        <v>239</v>
      </c>
      <c r="N65" s="144">
        <v>-11.2</v>
      </c>
      <c r="O65" s="145">
        <v>594.1</v>
      </c>
      <c r="P65" s="144">
        <v>-9.6</v>
      </c>
    </row>
    <row r="66" spans="1:16" x14ac:dyDescent="0.2">
      <c r="A66" s="140" t="s">
        <v>148</v>
      </c>
      <c r="B66" s="169">
        <v>23164</v>
      </c>
      <c r="C66" s="169">
        <v>0</v>
      </c>
      <c r="D66" s="169">
        <v>0</v>
      </c>
      <c r="E66" s="169">
        <v>0</v>
      </c>
      <c r="F66" s="169">
        <v>0</v>
      </c>
      <c r="G66" s="169">
        <v>0</v>
      </c>
      <c r="H66" s="169">
        <v>59</v>
      </c>
      <c r="I66" s="169">
        <v>1</v>
      </c>
      <c r="J66" s="169">
        <v>96</v>
      </c>
      <c r="K66" s="169">
        <v>0</v>
      </c>
      <c r="L66" s="169">
        <v>1</v>
      </c>
      <c r="M66" s="169">
        <v>157</v>
      </c>
      <c r="N66" s="144">
        <v>-3.1</v>
      </c>
      <c r="O66" s="145">
        <v>677.8</v>
      </c>
      <c r="P66" s="144">
        <v>-2.9</v>
      </c>
    </row>
    <row r="67" spans="1:16" x14ac:dyDescent="0.2">
      <c r="A67" s="140" t="s">
        <v>149</v>
      </c>
      <c r="B67" s="169">
        <v>15576</v>
      </c>
      <c r="C67" s="169">
        <v>1</v>
      </c>
      <c r="D67" s="169">
        <v>0</v>
      </c>
      <c r="E67" s="169">
        <v>0</v>
      </c>
      <c r="F67" s="169">
        <v>0</v>
      </c>
      <c r="G67" s="169">
        <v>0</v>
      </c>
      <c r="H67" s="169">
        <v>11</v>
      </c>
      <c r="I67" s="169">
        <v>0</v>
      </c>
      <c r="J67" s="169">
        <v>13</v>
      </c>
      <c r="K67" s="169">
        <v>2</v>
      </c>
      <c r="L67" s="169">
        <v>0</v>
      </c>
      <c r="M67" s="169">
        <v>27</v>
      </c>
      <c r="N67" s="144">
        <v>-22.9</v>
      </c>
      <c r="O67" s="145">
        <v>173.3</v>
      </c>
      <c r="P67" s="144">
        <v>-20.9</v>
      </c>
    </row>
    <row r="68" spans="1:16" x14ac:dyDescent="0.2">
      <c r="A68" s="140" t="s">
        <v>150</v>
      </c>
      <c r="B68" s="169">
        <v>507029</v>
      </c>
      <c r="C68" s="169">
        <v>3</v>
      </c>
      <c r="D68" s="169">
        <v>1</v>
      </c>
      <c r="E68" s="169">
        <v>30</v>
      </c>
      <c r="F68" s="169">
        <v>7</v>
      </c>
      <c r="G68" s="169">
        <v>35</v>
      </c>
      <c r="H68" s="169">
        <v>563</v>
      </c>
      <c r="I68" s="169">
        <v>16</v>
      </c>
      <c r="J68" s="169">
        <v>3068</v>
      </c>
      <c r="K68" s="169">
        <v>70</v>
      </c>
      <c r="L68" s="169">
        <v>47</v>
      </c>
      <c r="M68" s="169">
        <v>3840</v>
      </c>
      <c r="N68" s="144">
        <v>-4.5</v>
      </c>
      <c r="O68" s="145">
        <v>757.4</v>
      </c>
      <c r="P68" s="144">
        <v>-3.8</v>
      </c>
    </row>
    <row r="69" spans="1:16" x14ac:dyDescent="0.2">
      <c r="A69" s="140" t="s">
        <v>151</v>
      </c>
      <c r="B69" s="169">
        <v>31791</v>
      </c>
      <c r="C69" s="169">
        <v>1</v>
      </c>
      <c r="D69" s="169">
        <v>0</v>
      </c>
      <c r="E69" s="169">
        <v>0</v>
      </c>
      <c r="F69" s="169">
        <v>0</v>
      </c>
      <c r="G69" s="169">
        <v>0</v>
      </c>
      <c r="H69" s="169">
        <v>13</v>
      </c>
      <c r="I69" s="169">
        <v>0</v>
      </c>
      <c r="J69" s="169">
        <v>52</v>
      </c>
      <c r="K69" s="169">
        <v>2</v>
      </c>
      <c r="L69" s="169">
        <v>0</v>
      </c>
      <c r="M69" s="169">
        <v>68</v>
      </c>
      <c r="N69" s="144">
        <v>38.799999999999997</v>
      </c>
      <c r="O69" s="145">
        <v>213.9</v>
      </c>
      <c r="P69" s="144">
        <v>34.1</v>
      </c>
    </row>
    <row r="70" spans="1:16" x14ac:dyDescent="0.2">
      <c r="A70" s="140" t="s">
        <v>152</v>
      </c>
      <c r="B70" s="169">
        <v>57917</v>
      </c>
      <c r="C70" s="169">
        <v>0</v>
      </c>
      <c r="D70" s="169">
        <v>0</v>
      </c>
      <c r="E70" s="169">
        <v>1</v>
      </c>
      <c r="F70" s="169">
        <v>0</v>
      </c>
      <c r="G70" s="169">
        <v>2</v>
      </c>
      <c r="H70" s="169">
        <v>86</v>
      </c>
      <c r="I70" s="169">
        <v>0</v>
      </c>
      <c r="J70" s="169">
        <v>265</v>
      </c>
      <c r="K70" s="169">
        <v>19</v>
      </c>
      <c r="L70" s="169">
        <v>1</v>
      </c>
      <c r="M70" s="169">
        <v>374</v>
      </c>
      <c r="N70" s="144">
        <v>-0.5</v>
      </c>
      <c r="O70" s="145">
        <v>645.79999999999995</v>
      </c>
      <c r="P70" s="144">
        <v>-0.8</v>
      </c>
    </row>
    <row r="71" spans="1:16" x14ac:dyDescent="0.2">
      <c r="A71" s="140" t="s">
        <v>153</v>
      </c>
      <c r="B71" s="169">
        <v>24721</v>
      </c>
      <c r="C71" s="169">
        <v>0</v>
      </c>
      <c r="D71" s="169">
        <v>0</v>
      </c>
      <c r="E71" s="169">
        <v>0</v>
      </c>
      <c r="F71" s="169">
        <v>0</v>
      </c>
      <c r="G71" s="169">
        <v>0</v>
      </c>
      <c r="H71" s="169">
        <v>3</v>
      </c>
      <c r="I71" s="169">
        <v>0</v>
      </c>
      <c r="J71" s="169">
        <v>104</v>
      </c>
      <c r="K71" s="169">
        <v>0</v>
      </c>
      <c r="L71" s="169">
        <v>0</v>
      </c>
      <c r="M71" s="169">
        <v>107</v>
      </c>
      <c r="N71" s="144">
        <v>-3.6</v>
      </c>
      <c r="O71" s="145">
        <v>432.8</v>
      </c>
      <c r="P71" s="144">
        <v>-3.4</v>
      </c>
    </row>
    <row r="72" spans="1:16" x14ac:dyDescent="0.2">
      <c r="B72" s="172"/>
      <c r="C72" s="143"/>
      <c r="D72" s="143"/>
      <c r="E72" s="143"/>
      <c r="F72" s="143"/>
      <c r="G72" s="143"/>
      <c r="H72" s="143"/>
      <c r="I72" s="143"/>
      <c r="J72" s="143"/>
      <c r="K72" s="143"/>
      <c r="L72" s="143"/>
      <c r="M72" s="143"/>
      <c r="N72" s="144"/>
      <c r="O72" s="145"/>
      <c r="P72" s="144"/>
    </row>
    <row r="73" spans="1:16" x14ac:dyDescent="0.2">
      <c r="A73" s="146" t="s">
        <v>162</v>
      </c>
      <c r="B73" s="143">
        <f>SUM(B5:B71)</f>
        <v>18750483</v>
      </c>
      <c r="C73" s="143">
        <f t="shared" ref="C73:M73" si="0">SUM(C5:C71)</f>
        <v>208</v>
      </c>
      <c r="D73" s="143">
        <f t="shared" si="0"/>
        <v>24</v>
      </c>
      <c r="E73" s="143">
        <f t="shared" si="0"/>
        <v>958</v>
      </c>
      <c r="F73" s="143">
        <f t="shared" si="0"/>
        <v>334</v>
      </c>
      <c r="G73" s="143">
        <f t="shared" si="0"/>
        <v>850</v>
      </c>
      <c r="H73" s="143">
        <f t="shared" si="0"/>
        <v>20115</v>
      </c>
      <c r="I73" s="143">
        <f t="shared" si="0"/>
        <v>254</v>
      </c>
      <c r="J73" s="143">
        <f t="shared" si="0"/>
        <v>90565</v>
      </c>
      <c r="K73" s="143">
        <f t="shared" si="0"/>
        <v>2822</v>
      </c>
      <c r="L73" s="143">
        <f t="shared" si="0"/>
        <v>417</v>
      </c>
      <c r="M73" s="143">
        <f t="shared" si="0"/>
        <v>116547</v>
      </c>
      <c r="N73" s="144">
        <v>3</v>
      </c>
      <c r="O73" s="145">
        <f>(M73/B73)*100000</f>
        <v>621.56798840861859</v>
      </c>
      <c r="P73" s="144">
        <v>3.3</v>
      </c>
    </row>
    <row r="75" spans="1:16" x14ac:dyDescent="0.2">
      <c r="A75" s="175" t="s">
        <v>210</v>
      </c>
    </row>
    <row r="76" spans="1:16" x14ac:dyDescent="0.2">
      <c r="A76" s="173" t="s">
        <v>84</v>
      </c>
    </row>
    <row r="77" spans="1:16" x14ac:dyDescent="0.2">
      <c r="A77" s="174" t="s">
        <v>165</v>
      </c>
    </row>
  </sheetData>
  <phoneticPr fontId="19" type="noConversion"/>
  <pageMargins left="0.75" right="0.75" top="1" bottom="1" header="0.5" footer="0.5"/>
  <pageSetup scale="76"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77"/>
  <sheetViews>
    <sheetView workbookViewId="0">
      <pane ySplit="3" topLeftCell="A4" activePane="bottomLeft" state="frozen"/>
      <selection pane="bottomLeft" activeCell="A5" sqref="A5"/>
    </sheetView>
  </sheetViews>
  <sheetFormatPr defaultColWidth="7.85546875" defaultRowHeight="12.75" x14ac:dyDescent="0.2"/>
  <cols>
    <col min="1" max="1" width="11.85546875" style="140" customWidth="1"/>
    <col min="2" max="2" width="10.85546875" style="137" bestFit="1" customWidth="1"/>
    <col min="3" max="3" width="7.42578125" style="137" bestFit="1" customWidth="1"/>
    <col min="4" max="4" width="13.42578125" style="137" bestFit="1" customWidth="1"/>
    <col min="5" max="6" width="8.42578125" style="137" bestFit="1" customWidth="1"/>
    <col min="7" max="7" width="9" style="137" bestFit="1" customWidth="1"/>
    <col min="8" max="9" width="11.42578125" style="137" bestFit="1" customWidth="1"/>
    <col min="10" max="10" width="7.42578125" style="137" bestFit="1" customWidth="1"/>
    <col min="11" max="11" width="11.85546875" style="137" bestFit="1" customWidth="1"/>
    <col min="12" max="12" width="8.42578125" style="137" bestFit="1" customWidth="1"/>
    <col min="13" max="13" width="7.5703125" style="137" bestFit="1" customWidth="1"/>
    <col min="14" max="14" width="10" style="139" bestFit="1" customWidth="1"/>
    <col min="15" max="15" width="10.85546875" style="139" bestFit="1" customWidth="1"/>
    <col min="16" max="16" width="10.28515625" style="139" bestFit="1" customWidth="1"/>
    <col min="17" max="16384" width="7.85546875" style="140"/>
  </cols>
  <sheetData>
    <row r="1" spans="1:16" x14ac:dyDescent="0.2">
      <c r="A1" s="113" t="s">
        <v>171</v>
      </c>
      <c r="C1" s="138"/>
    </row>
    <row r="3" spans="1:16" ht="38.25" x14ac:dyDescent="0.2">
      <c r="A3" s="148" t="s">
        <v>0</v>
      </c>
      <c r="B3" s="149" t="s">
        <v>1</v>
      </c>
      <c r="C3" s="150" t="s">
        <v>2</v>
      </c>
      <c r="D3" s="151" t="s">
        <v>3</v>
      </c>
      <c r="E3" s="151" t="s">
        <v>4</v>
      </c>
      <c r="F3" s="151" t="s">
        <v>5</v>
      </c>
      <c r="G3" s="151" t="s">
        <v>6</v>
      </c>
      <c r="H3" s="151" t="s">
        <v>7</v>
      </c>
      <c r="I3" s="151" t="s">
        <v>85</v>
      </c>
      <c r="J3" s="151" t="s">
        <v>8</v>
      </c>
      <c r="K3" s="151" t="s">
        <v>87</v>
      </c>
      <c r="L3" s="151" t="s">
        <v>89</v>
      </c>
      <c r="M3" s="151" t="s">
        <v>11</v>
      </c>
      <c r="N3" s="152" t="s">
        <v>243</v>
      </c>
      <c r="O3" s="153" t="s">
        <v>88</v>
      </c>
      <c r="P3" s="154" t="s">
        <v>244</v>
      </c>
    </row>
    <row r="4" spans="1:16" x14ac:dyDescent="0.2">
      <c r="A4" s="165"/>
      <c r="B4" s="166"/>
      <c r="C4" s="167"/>
      <c r="D4" s="167"/>
      <c r="E4" s="167"/>
      <c r="F4" s="167"/>
      <c r="G4" s="167"/>
      <c r="H4" s="167"/>
      <c r="I4" s="167"/>
      <c r="J4" s="167"/>
      <c r="K4" s="167"/>
      <c r="L4" s="167"/>
      <c r="M4" s="167"/>
    </row>
    <row r="5" spans="1:16" x14ac:dyDescent="0.2">
      <c r="A5" s="140" t="s">
        <v>90</v>
      </c>
      <c r="B5" s="166">
        <v>252388</v>
      </c>
      <c r="C5" s="166">
        <v>0</v>
      </c>
      <c r="D5" s="166">
        <v>0</v>
      </c>
      <c r="E5" s="166">
        <v>22</v>
      </c>
      <c r="F5" s="166">
        <v>10</v>
      </c>
      <c r="G5" s="166">
        <v>10</v>
      </c>
      <c r="H5" s="166">
        <v>398</v>
      </c>
      <c r="I5" s="166">
        <v>11</v>
      </c>
      <c r="J5" s="166">
        <v>1182</v>
      </c>
      <c r="K5" s="166">
        <v>53</v>
      </c>
      <c r="L5" s="166">
        <v>15</v>
      </c>
      <c r="M5" s="166">
        <v>1701</v>
      </c>
      <c r="N5" s="139">
        <v>6.2</v>
      </c>
      <c r="O5" s="139">
        <v>674</v>
      </c>
      <c r="P5" s="139">
        <v>4.2</v>
      </c>
    </row>
    <row r="6" spans="1:16" x14ac:dyDescent="0.2">
      <c r="A6" s="140" t="s">
        <v>91</v>
      </c>
      <c r="B6" s="176">
        <v>25890</v>
      </c>
      <c r="C6" s="176">
        <v>1</v>
      </c>
      <c r="D6" s="176">
        <v>1</v>
      </c>
      <c r="E6" s="176">
        <v>2</v>
      </c>
      <c r="F6" s="176">
        <v>0</v>
      </c>
      <c r="G6" s="176">
        <v>1</v>
      </c>
      <c r="H6" s="176">
        <v>16</v>
      </c>
      <c r="I6" s="176">
        <v>0</v>
      </c>
      <c r="J6" s="176">
        <v>51</v>
      </c>
      <c r="K6" s="176">
        <v>0</v>
      </c>
      <c r="L6" s="176">
        <v>0</v>
      </c>
      <c r="M6" s="176">
        <v>72</v>
      </c>
      <c r="N6" s="139">
        <v>-14.3</v>
      </c>
      <c r="O6" s="139">
        <v>278.10000000000002</v>
      </c>
      <c r="P6" s="139">
        <v>-15.2</v>
      </c>
    </row>
    <row r="7" spans="1:16" x14ac:dyDescent="0.2">
      <c r="A7" s="140" t="s">
        <v>92</v>
      </c>
      <c r="B7" s="176">
        <v>169307</v>
      </c>
      <c r="C7" s="176">
        <v>6</v>
      </c>
      <c r="D7" s="176">
        <v>0</v>
      </c>
      <c r="E7" s="176">
        <v>2</v>
      </c>
      <c r="F7" s="176">
        <v>0</v>
      </c>
      <c r="G7" s="176">
        <v>4</v>
      </c>
      <c r="H7" s="176">
        <v>208</v>
      </c>
      <c r="I7" s="176">
        <v>3</v>
      </c>
      <c r="J7" s="176">
        <v>1172</v>
      </c>
      <c r="K7" s="176">
        <v>27</v>
      </c>
      <c r="L7" s="176">
        <v>5</v>
      </c>
      <c r="M7" s="176">
        <v>1427</v>
      </c>
      <c r="N7" s="139">
        <v>18.8</v>
      </c>
      <c r="O7" s="139">
        <v>842.8</v>
      </c>
      <c r="P7" s="139">
        <v>17.600000000000001</v>
      </c>
    </row>
    <row r="8" spans="1:16" x14ac:dyDescent="0.2">
      <c r="A8" s="140" t="s">
        <v>93</v>
      </c>
      <c r="B8" s="176">
        <v>29059</v>
      </c>
      <c r="C8" s="176">
        <v>0</v>
      </c>
      <c r="D8" s="176">
        <v>0</v>
      </c>
      <c r="E8" s="176">
        <v>4</v>
      </c>
      <c r="F8" s="176">
        <v>0</v>
      </c>
      <c r="G8" s="176">
        <v>0</v>
      </c>
      <c r="H8" s="176">
        <v>43</v>
      </c>
      <c r="I8" s="176">
        <v>1</v>
      </c>
      <c r="J8" s="176">
        <v>150</v>
      </c>
      <c r="K8" s="176">
        <v>0</v>
      </c>
      <c r="L8" s="176">
        <v>2</v>
      </c>
      <c r="M8" s="176">
        <v>200</v>
      </c>
      <c r="N8" s="139">
        <v>-19</v>
      </c>
      <c r="O8" s="139">
        <v>688.3</v>
      </c>
      <c r="P8" s="139">
        <v>-19</v>
      </c>
    </row>
    <row r="9" spans="1:16" x14ac:dyDescent="0.2">
      <c r="A9" s="140" t="s">
        <v>94</v>
      </c>
      <c r="B9" s="176">
        <v>556213</v>
      </c>
      <c r="C9" s="176">
        <v>5</v>
      </c>
      <c r="D9" s="176">
        <v>1</v>
      </c>
      <c r="E9" s="176">
        <v>42</v>
      </c>
      <c r="F9" s="176">
        <v>13</v>
      </c>
      <c r="G9" s="176">
        <v>36</v>
      </c>
      <c r="H9" s="176">
        <v>797</v>
      </c>
      <c r="I9" s="176">
        <v>6</v>
      </c>
      <c r="J9" s="176">
        <v>2916</v>
      </c>
      <c r="K9" s="176">
        <v>88</v>
      </c>
      <c r="L9" s="176">
        <v>17</v>
      </c>
      <c r="M9" s="176">
        <v>3921</v>
      </c>
      <c r="N9" s="139">
        <v>4.0999999999999996</v>
      </c>
      <c r="O9" s="139">
        <v>704.9</v>
      </c>
      <c r="P9" s="139">
        <v>3.3</v>
      </c>
    </row>
    <row r="10" spans="1:16" x14ac:dyDescent="0.2">
      <c r="A10" s="140" t="s">
        <v>95</v>
      </c>
      <c r="B10" s="176">
        <v>1758494</v>
      </c>
      <c r="C10" s="176">
        <v>14</v>
      </c>
      <c r="D10" s="176">
        <v>0</v>
      </c>
      <c r="E10" s="176">
        <v>82</v>
      </c>
      <c r="F10" s="176">
        <v>25</v>
      </c>
      <c r="G10" s="176">
        <v>64</v>
      </c>
      <c r="H10" s="176">
        <v>1461</v>
      </c>
      <c r="I10" s="176">
        <v>22</v>
      </c>
      <c r="J10" s="176">
        <v>5541</v>
      </c>
      <c r="K10" s="176">
        <v>243</v>
      </c>
      <c r="L10" s="176">
        <v>23</v>
      </c>
      <c r="M10" s="176">
        <v>7475</v>
      </c>
      <c r="N10" s="139">
        <v>-4.2</v>
      </c>
      <c r="O10" s="139">
        <v>425.1</v>
      </c>
      <c r="P10" s="139">
        <v>-3.8</v>
      </c>
    </row>
    <row r="11" spans="1:16" x14ac:dyDescent="0.2">
      <c r="A11" s="140" t="s">
        <v>96</v>
      </c>
      <c r="B11" s="176">
        <v>14310</v>
      </c>
      <c r="C11" s="176">
        <v>0</v>
      </c>
      <c r="D11" s="176">
        <v>0</v>
      </c>
      <c r="E11" s="176">
        <v>0</v>
      </c>
      <c r="F11" s="176">
        <v>0</v>
      </c>
      <c r="G11" s="176">
        <v>0</v>
      </c>
      <c r="H11" s="176">
        <v>6</v>
      </c>
      <c r="I11" s="176">
        <v>0</v>
      </c>
      <c r="J11" s="176">
        <v>35</v>
      </c>
      <c r="K11" s="176">
        <v>0</v>
      </c>
      <c r="L11" s="176">
        <v>1</v>
      </c>
      <c r="M11" s="176">
        <v>42</v>
      </c>
      <c r="N11" s="139">
        <v>35.5</v>
      </c>
      <c r="O11" s="139">
        <v>293.5</v>
      </c>
      <c r="P11" s="139">
        <v>37.1</v>
      </c>
    </row>
    <row r="12" spans="1:16" x14ac:dyDescent="0.2">
      <c r="A12" s="140" t="s">
        <v>97</v>
      </c>
      <c r="B12" s="176">
        <v>165781</v>
      </c>
      <c r="C12" s="176">
        <v>2</v>
      </c>
      <c r="D12" s="176">
        <v>0</v>
      </c>
      <c r="E12" s="176">
        <v>4</v>
      </c>
      <c r="F12" s="176">
        <v>0</v>
      </c>
      <c r="G12" s="176">
        <v>0</v>
      </c>
      <c r="H12" s="176">
        <v>97</v>
      </c>
      <c r="I12" s="176">
        <v>0</v>
      </c>
      <c r="J12" s="176">
        <v>335</v>
      </c>
      <c r="K12" s="176">
        <v>3</v>
      </c>
      <c r="L12" s="176">
        <v>1</v>
      </c>
      <c r="M12" s="176">
        <v>442</v>
      </c>
      <c r="N12" s="139">
        <v>-11.8</v>
      </c>
      <c r="O12" s="139">
        <v>266.60000000000002</v>
      </c>
      <c r="P12" s="139">
        <v>-12.4</v>
      </c>
    </row>
    <row r="13" spans="1:16" x14ac:dyDescent="0.2">
      <c r="A13" s="140" t="s">
        <v>98</v>
      </c>
      <c r="B13" s="176">
        <v>142043</v>
      </c>
      <c r="C13" s="176">
        <v>4</v>
      </c>
      <c r="D13" s="176">
        <v>0</v>
      </c>
      <c r="E13" s="176">
        <v>0</v>
      </c>
      <c r="F13" s="176">
        <v>1</v>
      </c>
      <c r="G13" s="176">
        <v>1</v>
      </c>
      <c r="H13" s="176">
        <v>107</v>
      </c>
      <c r="I13" s="176">
        <v>1</v>
      </c>
      <c r="J13" s="176">
        <v>814</v>
      </c>
      <c r="K13" s="176">
        <v>1</v>
      </c>
      <c r="L13" s="176">
        <v>7</v>
      </c>
      <c r="M13" s="176">
        <v>936</v>
      </c>
      <c r="N13" s="139">
        <v>-1.9</v>
      </c>
      <c r="O13" s="139">
        <v>659</v>
      </c>
      <c r="P13" s="139">
        <v>-3.2</v>
      </c>
    </row>
    <row r="14" spans="1:16" x14ac:dyDescent="0.2">
      <c r="A14" s="140" t="s">
        <v>99</v>
      </c>
      <c r="B14" s="176">
        <v>185168</v>
      </c>
      <c r="C14" s="176">
        <v>1</v>
      </c>
      <c r="D14" s="176">
        <v>0</v>
      </c>
      <c r="E14" s="176">
        <v>8</v>
      </c>
      <c r="F14" s="176">
        <v>5</v>
      </c>
      <c r="G14" s="176">
        <v>16</v>
      </c>
      <c r="H14" s="176">
        <v>200</v>
      </c>
      <c r="I14" s="176">
        <v>0</v>
      </c>
      <c r="J14" s="176">
        <v>963</v>
      </c>
      <c r="K14" s="176">
        <v>9</v>
      </c>
      <c r="L14" s="176">
        <v>5</v>
      </c>
      <c r="M14" s="176">
        <v>1207</v>
      </c>
      <c r="N14" s="139">
        <v>2.6</v>
      </c>
      <c r="O14" s="139">
        <v>651.79999999999995</v>
      </c>
      <c r="P14" s="139">
        <v>2.2999999999999998</v>
      </c>
    </row>
    <row r="15" spans="1:16" x14ac:dyDescent="0.2">
      <c r="A15" s="140" t="s">
        <v>100</v>
      </c>
      <c r="B15" s="176">
        <v>332854</v>
      </c>
      <c r="C15" s="176">
        <v>1</v>
      </c>
      <c r="D15" s="176">
        <v>0</v>
      </c>
      <c r="E15" s="176">
        <v>21</v>
      </c>
      <c r="F15" s="176">
        <v>8</v>
      </c>
      <c r="G15" s="176">
        <v>30</v>
      </c>
      <c r="H15" s="176">
        <v>322</v>
      </c>
      <c r="I15" s="176">
        <v>0</v>
      </c>
      <c r="J15" s="176">
        <v>1295</v>
      </c>
      <c r="K15" s="176">
        <v>65</v>
      </c>
      <c r="L15" s="176">
        <v>0</v>
      </c>
      <c r="M15" s="176">
        <v>1742</v>
      </c>
      <c r="N15" s="139">
        <v>-8.8000000000000007</v>
      </c>
      <c r="O15" s="139">
        <v>523.4</v>
      </c>
      <c r="P15" s="139">
        <v>-8.6</v>
      </c>
    </row>
    <row r="16" spans="1:16" x14ac:dyDescent="0.2">
      <c r="A16" s="140" t="s">
        <v>101</v>
      </c>
      <c r="B16" s="176">
        <v>66121</v>
      </c>
      <c r="C16" s="176">
        <v>1</v>
      </c>
      <c r="D16" s="176">
        <v>0</v>
      </c>
      <c r="E16" s="176">
        <v>3</v>
      </c>
      <c r="F16" s="176">
        <v>1</v>
      </c>
      <c r="G16" s="176">
        <v>0</v>
      </c>
      <c r="H16" s="176">
        <v>83</v>
      </c>
      <c r="I16" s="176">
        <v>0</v>
      </c>
      <c r="J16" s="176">
        <v>387</v>
      </c>
      <c r="K16" s="176">
        <v>4</v>
      </c>
      <c r="L16" s="176">
        <v>0</v>
      </c>
      <c r="M16" s="176">
        <v>479</v>
      </c>
      <c r="N16" s="139">
        <v>-26.2</v>
      </c>
      <c r="O16" s="139">
        <v>724.4</v>
      </c>
      <c r="P16" s="139">
        <v>-27</v>
      </c>
    </row>
    <row r="17" spans="1:16" x14ac:dyDescent="0.2">
      <c r="A17" s="140" t="s">
        <v>157</v>
      </c>
      <c r="B17" s="176">
        <v>34487</v>
      </c>
      <c r="C17" s="176">
        <v>0</v>
      </c>
      <c r="D17" s="176">
        <v>0</v>
      </c>
      <c r="E17" s="176">
        <v>0</v>
      </c>
      <c r="F17" s="176">
        <v>0</v>
      </c>
      <c r="G17" s="176">
        <v>0</v>
      </c>
      <c r="H17" s="176">
        <v>45</v>
      </c>
      <c r="I17" s="176">
        <v>0</v>
      </c>
      <c r="J17" s="176">
        <v>186</v>
      </c>
      <c r="K17" s="176">
        <v>0</v>
      </c>
      <c r="L17" s="176">
        <v>0</v>
      </c>
      <c r="M17" s="176">
        <v>231</v>
      </c>
      <c r="N17" s="139">
        <v>-13.8</v>
      </c>
      <c r="O17" s="139">
        <v>669.8</v>
      </c>
      <c r="P17" s="139">
        <v>-15.1</v>
      </c>
    </row>
    <row r="18" spans="1:16" x14ac:dyDescent="0.2">
      <c r="A18" s="140" t="s">
        <v>102</v>
      </c>
      <c r="B18" s="176">
        <v>15963</v>
      </c>
      <c r="C18" s="176">
        <v>0</v>
      </c>
      <c r="D18" s="176">
        <v>0</v>
      </c>
      <c r="E18" s="176">
        <v>1</v>
      </c>
      <c r="F18" s="176">
        <v>0</v>
      </c>
      <c r="G18" s="176">
        <v>0</v>
      </c>
      <c r="H18" s="176">
        <v>14</v>
      </c>
      <c r="I18" s="176">
        <v>0</v>
      </c>
      <c r="J18" s="176">
        <v>67</v>
      </c>
      <c r="K18" s="176">
        <v>0</v>
      </c>
      <c r="L18" s="176">
        <v>0</v>
      </c>
      <c r="M18" s="176">
        <v>82</v>
      </c>
      <c r="N18" s="139">
        <v>20.6</v>
      </c>
      <c r="O18" s="139">
        <v>513.70000000000005</v>
      </c>
      <c r="P18" s="139">
        <v>19.399999999999999</v>
      </c>
    </row>
    <row r="19" spans="1:16" x14ac:dyDescent="0.2">
      <c r="A19" s="140" t="s">
        <v>103</v>
      </c>
      <c r="B19" s="176">
        <v>904971</v>
      </c>
      <c r="C19" s="176">
        <v>8</v>
      </c>
      <c r="D19" s="176">
        <v>0</v>
      </c>
      <c r="E19" s="176">
        <v>30</v>
      </c>
      <c r="F19" s="176">
        <v>17</v>
      </c>
      <c r="G19" s="176">
        <v>9</v>
      </c>
      <c r="H19" s="176">
        <v>781</v>
      </c>
      <c r="I19" s="176">
        <v>0</v>
      </c>
      <c r="J19" s="176">
        <v>6220</v>
      </c>
      <c r="K19" s="176">
        <v>85</v>
      </c>
      <c r="L19" s="176">
        <v>20</v>
      </c>
      <c r="M19" s="176">
        <v>7170</v>
      </c>
      <c r="N19" s="139">
        <v>0.3</v>
      </c>
      <c r="O19" s="139">
        <v>792.3</v>
      </c>
      <c r="P19" s="139">
        <v>-0.6</v>
      </c>
    </row>
    <row r="20" spans="1:16" x14ac:dyDescent="0.2">
      <c r="A20" s="140" t="s">
        <v>104</v>
      </c>
      <c r="B20" s="176">
        <v>313480</v>
      </c>
      <c r="C20" s="176">
        <v>3</v>
      </c>
      <c r="D20" s="176">
        <v>2</v>
      </c>
      <c r="E20" s="176">
        <v>13</v>
      </c>
      <c r="F20" s="176">
        <v>5</v>
      </c>
      <c r="G20" s="176">
        <v>11</v>
      </c>
      <c r="H20" s="176">
        <v>485</v>
      </c>
      <c r="I20" s="176">
        <v>0</v>
      </c>
      <c r="J20" s="176">
        <v>1988</v>
      </c>
      <c r="K20" s="176">
        <v>56</v>
      </c>
      <c r="L20" s="176">
        <v>0</v>
      </c>
      <c r="M20" s="176">
        <v>2563</v>
      </c>
      <c r="N20" s="139">
        <v>-3</v>
      </c>
      <c r="O20" s="139">
        <v>817.6</v>
      </c>
      <c r="P20" s="139">
        <v>-3.5</v>
      </c>
    </row>
    <row r="21" spans="1:16" x14ac:dyDescent="0.2">
      <c r="A21" s="140" t="s">
        <v>105</v>
      </c>
      <c r="B21" s="176">
        <v>95588</v>
      </c>
      <c r="C21" s="176">
        <v>0</v>
      </c>
      <c r="D21" s="176">
        <v>0</v>
      </c>
      <c r="E21" s="176">
        <v>3</v>
      </c>
      <c r="F21" s="176">
        <v>0</v>
      </c>
      <c r="G21" s="176">
        <v>6</v>
      </c>
      <c r="H21" s="176">
        <v>62</v>
      </c>
      <c r="I21" s="176">
        <v>0</v>
      </c>
      <c r="J21" s="176">
        <v>489</v>
      </c>
      <c r="K21" s="176">
        <v>29</v>
      </c>
      <c r="L21" s="176">
        <v>1</v>
      </c>
      <c r="M21" s="176">
        <v>590</v>
      </c>
      <c r="N21" s="139">
        <v>-8.5</v>
      </c>
      <c r="O21" s="139">
        <v>617.20000000000005</v>
      </c>
      <c r="P21" s="139">
        <v>-10.4</v>
      </c>
    </row>
    <row r="22" spans="1:16" x14ac:dyDescent="0.2">
      <c r="A22" s="140" t="s">
        <v>106</v>
      </c>
      <c r="B22" s="176">
        <v>12331</v>
      </c>
      <c r="C22" s="176">
        <v>0</v>
      </c>
      <c r="D22" s="176">
        <v>0</v>
      </c>
      <c r="E22" s="176">
        <v>0</v>
      </c>
      <c r="F22" s="176">
        <v>0</v>
      </c>
      <c r="G22" s="176">
        <v>0</v>
      </c>
      <c r="H22" s="176">
        <v>7</v>
      </c>
      <c r="I22" s="176">
        <v>0</v>
      </c>
      <c r="J22" s="176">
        <v>21</v>
      </c>
      <c r="K22" s="176">
        <v>4</v>
      </c>
      <c r="L22" s="176">
        <v>0</v>
      </c>
      <c r="M22" s="176">
        <v>32</v>
      </c>
      <c r="N22" s="139">
        <v>-13.5</v>
      </c>
      <c r="O22" s="139">
        <v>259.5</v>
      </c>
      <c r="P22" s="139">
        <v>-14.1</v>
      </c>
    </row>
    <row r="23" spans="1:16" x14ac:dyDescent="0.2">
      <c r="A23" s="140" t="s">
        <v>107</v>
      </c>
      <c r="B23" s="176">
        <v>50611</v>
      </c>
      <c r="C23" s="176">
        <v>1</v>
      </c>
      <c r="D23" s="176">
        <v>0</v>
      </c>
      <c r="E23" s="176">
        <v>3</v>
      </c>
      <c r="F23" s="176">
        <v>0</v>
      </c>
      <c r="G23" s="176">
        <v>0</v>
      </c>
      <c r="H23" s="176">
        <v>208</v>
      </c>
      <c r="I23" s="176">
        <v>0</v>
      </c>
      <c r="J23" s="176">
        <v>167</v>
      </c>
      <c r="K23" s="176">
        <v>1</v>
      </c>
      <c r="L23" s="176">
        <v>0</v>
      </c>
      <c r="M23" s="176">
        <v>380</v>
      </c>
      <c r="N23" s="139">
        <v>-36.799999999999997</v>
      </c>
      <c r="O23" s="139">
        <v>750.8</v>
      </c>
      <c r="P23" s="139">
        <v>-38.299999999999997</v>
      </c>
    </row>
    <row r="24" spans="1:16" x14ac:dyDescent="0.2">
      <c r="A24" s="140" t="s">
        <v>108</v>
      </c>
      <c r="B24" s="176">
        <v>17256</v>
      </c>
      <c r="C24" s="176">
        <v>0</v>
      </c>
      <c r="D24" s="176">
        <v>0</v>
      </c>
      <c r="E24" s="176">
        <v>0</v>
      </c>
      <c r="F24" s="176">
        <v>0</v>
      </c>
      <c r="G24" s="176">
        <v>0</v>
      </c>
      <c r="H24" s="176">
        <v>1</v>
      </c>
      <c r="I24" s="176">
        <v>0</v>
      </c>
      <c r="J24" s="176">
        <v>63</v>
      </c>
      <c r="K24" s="176">
        <v>0</v>
      </c>
      <c r="L24" s="176">
        <v>0</v>
      </c>
      <c r="M24" s="176">
        <v>64</v>
      </c>
      <c r="N24" s="139">
        <v>-23.8</v>
      </c>
      <c r="O24" s="139">
        <v>370.9</v>
      </c>
      <c r="P24" s="139">
        <v>-24.5</v>
      </c>
    </row>
    <row r="25" spans="1:16" x14ac:dyDescent="0.2">
      <c r="A25" s="140" t="s">
        <v>109</v>
      </c>
      <c r="B25" s="176">
        <v>11323</v>
      </c>
      <c r="C25" s="176">
        <v>0</v>
      </c>
      <c r="D25" s="176">
        <v>0</v>
      </c>
      <c r="E25" s="176">
        <v>0</v>
      </c>
      <c r="F25" s="176">
        <v>0</v>
      </c>
      <c r="G25" s="176">
        <v>1</v>
      </c>
      <c r="H25" s="176">
        <v>27</v>
      </c>
      <c r="I25" s="176">
        <v>0</v>
      </c>
      <c r="J25" s="176">
        <v>64</v>
      </c>
      <c r="K25" s="176">
        <v>0</v>
      </c>
      <c r="L25" s="176">
        <v>0</v>
      </c>
      <c r="M25" s="176">
        <v>92</v>
      </c>
      <c r="N25" s="139">
        <v>-8</v>
      </c>
      <c r="O25" s="139">
        <v>812.5</v>
      </c>
      <c r="P25" s="139">
        <v>-10.199999999999999</v>
      </c>
    </row>
    <row r="26" spans="1:16" x14ac:dyDescent="0.2">
      <c r="A26" s="140" t="s">
        <v>110</v>
      </c>
      <c r="B26" s="176">
        <v>16923</v>
      </c>
      <c r="C26" s="176">
        <v>0</v>
      </c>
      <c r="D26" s="176">
        <v>0</v>
      </c>
      <c r="E26" s="176">
        <v>0</v>
      </c>
      <c r="F26" s="176">
        <v>0</v>
      </c>
      <c r="G26" s="176">
        <v>0</v>
      </c>
      <c r="H26" s="176">
        <v>10</v>
      </c>
      <c r="I26" s="176">
        <v>0</v>
      </c>
      <c r="J26" s="176">
        <v>11</v>
      </c>
      <c r="K26" s="176">
        <v>0</v>
      </c>
      <c r="L26" s="176">
        <v>0</v>
      </c>
      <c r="M26" s="176">
        <v>21</v>
      </c>
      <c r="N26" s="139">
        <v>-47.5</v>
      </c>
      <c r="O26" s="139">
        <v>124.1</v>
      </c>
      <c r="P26" s="139">
        <v>-47.8</v>
      </c>
    </row>
    <row r="27" spans="1:16" x14ac:dyDescent="0.2">
      <c r="A27" s="140" t="s">
        <v>111</v>
      </c>
      <c r="B27" s="176">
        <v>14779</v>
      </c>
      <c r="C27" s="176">
        <v>0</v>
      </c>
      <c r="D27" s="176">
        <v>0</v>
      </c>
      <c r="E27" s="176">
        <v>2</v>
      </c>
      <c r="F27" s="176">
        <v>0</v>
      </c>
      <c r="G27" s="176">
        <v>1</v>
      </c>
      <c r="H27" s="176">
        <v>12</v>
      </c>
      <c r="I27" s="176">
        <v>0</v>
      </c>
      <c r="J27" s="176">
        <v>34</v>
      </c>
      <c r="K27" s="176">
        <v>0</v>
      </c>
      <c r="L27" s="176">
        <v>0</v>
      </c>
      <c r="M27" s="176">
        <v>49</v>
      </c>
      <c r="N27" s="139">
        <v>-14</v>
      </c>
      <c r="O27" s="139">
        <v>331.6</v>
      </c>
      <c r="P27" s="139">
        <v>-14.4</v>
      </c>
    </row>
    <row r="28" spans="1:16" x14ac:dyDescent="0.2">
      <c r="A28" s="140" t="s">
        <v>112</v>
      </c>
      <c r="B28" s="176">
        <v>27909</v>
      </c>
      <c r="C28" s="176">
        <v>0</v>
      </c>
      <c r="D28" s="176">
        <v>0</v>
      </c>
      <c r="E28" s="176">
        <v>4</v>
      </c>
      <c r="F28" s="176">
        <v>0</v>
      </c>
      <c r="G28" s="176">
        <v>0</v>
      </c>
      <c r="H28" s="176">
        <v>19</v>
      </c>
      <c r="I28" s="176">
        <v>1</v>
      </c>
      <c r="J28" s="176">
        <v>168</v>
      </c>
      <c r="K28" s="176">
        <v>0</v>
      </c>
      <c r="L28" s="176">
        <v>0</v>
      </c>
      <c r="M28" s="176">
        <v>192</v>
      </c>
      <c r="N28" s="139">
        <v>-6.3</v>
      </c>
      <c r="O28" s="139">
        <v>688</v>
      </c>
      <c r="P28" s="139">
        <v>-7.6</v>
      </c>
    </row>
    <row r="29" spans="1:16" x14ac:dyDescent="0.2">
      <c r="A29" s="140" t="s">
        <v>113</v>
      </c>
      <c r="B29" s="176">
        <v>41216</v>
      </c>
      <c r="C29" s="176">
        <v>1</v>
      </c>
      <c r="D29" s="176">
        <v>0</v>
      </c>
      <c r="E29" s="176">
        <v>1</v>
      </c>
      <c r="F29" s="176">
        <v>0</v>
      </c>
      <c r="G29" s="176">
        <v>0</v>
      </c>
      <c r="H29" s="176">
        <v>44</v>
      </c>
      <c r="I29" s="176">
        <v>0</v>
      </c>
      <c r="J29" s="176">
        <v>129</v>
      </c>
      <c r="K29" s="176">
        <v>16</v>
      </c>
      <c r="L29" s="176">
        <v>0</v>
      </c>
      <c r="M29" s="176">
        <v>191</v>
      </c>
      <c r="N29" s="139">
        <v>-20.399999999999999</v>
      </c>
      <c r="O29" s="139">
        <v>463.4</v>
      </c>
      <c r="P29" s="139">
        <v>-23.4</v>
      </c>
    </row>
    <row r="30" spans="1:16" x14ac:dyDescent="0.2">
      <c r="A30" s="140" t="s">
        <v>114</v>
      </c>
      <c r="B30" s="176">
        <v>164907</v>
      </c>
      <c r="C30" s="176">
        <v>2</v>
      </c>
      <c r="D30" s="176">
        <v>0</v>
      </c>
      <c r="E30" s="176">
        <v>14</v>
      </c>
      <c r="F30" s="176">
        <v>1</v>
      </c>
      <c r="G30" s="176">
        <v>0</v>
      </c>
      <c r="H30" s="176">
        <v>126</v>
      </c>
      <c r="I30" s="176">
        <v>1</v>
      </c>
      <c r="J30" s="176">
        <v>924</v>
      </c>
      <c r="K30" s="176">
        <v>6</v>
      </c>
      <c r="L30" s="176">
        <v>0</v>
      </c>
      <c r="M30" s="176">
        <v>1074</v>
      </c>
      <c r="N30" s="139">
        <v>-3.2</v>
      </c>
      <c r="O30" s="139">
        <v>651.29999999999995</v>
      </c>
      <c r="P30" s="139">
        <v>-4.8</v>
      </c>
    </row>
    <row r="31" spans="1:16" x14ac:dyDescent="0.2">
      <c r="A31" s="140" t="s">
        <v>115</v>
      </c>
      <c r="B31" s="176">
        <v>100207</v>
      </c>
      <c r="C31" s="176">
        <v>1</v>
      </c>
      <c r="D31" s="176">
        <v>0</v>
      </c>
      <c r="E31" s="176">
        <v>1</v>
      </c>
      <c r="F31" s="176">
        <v>0</v>
      </c>
      <c r="G31" s="176">
        <v>0</v>
      </c>
      <c r="H31" s="176">
        <v>59</v>
      </c>
      <c r="I31" s="176">
        <v>0</v>
      </c>
      <c r="J31" s="176">
        <v>404</v>
      </c>
      <c r="K31" s="176">
        <v>7</v>
      </c>
      <c r="L31" s="176">
        <v>1</v>
      </c>
      <c r="M31" s="176">
        <v>473</v>
      </c>
      <c r="N31" s="139">
        <v>15.4</v>
      </c>
      <c r="O31" s="139">
        <v>472</v>
      </c>
      <c r="P31" s="139">
        <v>13.7</v>
      </c>
    </row>
    <row r="32" spans="1:16" x14ac:dyDescent="0.2">
      <c r="A32" s="140" t="s">
        <v>116</v>
      </c>
      <c r="B32" s="176">
        <v>1200541</v>
      </c>
      <c r="C32" s="176">
        <v>2</v>
      </c>
      <c r="D32" s="176">
        <v>0</v>
      </c>
      <c r="E32" s="176">
        <v>30</v>
      </c>
      <c r="F32" s="176">
        <v>5</v>
      </c>
      <c r="G32" s="176">
        <v>7</v>
      </c>
      <c r="H32" s="176">
        <v>1393</v>
      </c>
      <c r="I32" s="176">
        <v>1</v>
      </c>
      <c r="J32" s="176">
        <v>6259</v>
      </c>
      <c r="K32" s="176">
        <v>97</v>
      </c>
      <c r="L32" s="176">
        <v>30</v>
      </c>
      <c r="M32" s="176">
        <v>7824</v>
      </c>
      <c r="N32" s="139">
        <v>-11.5</v>
      </c>
      <c r="O32" s="139">
        <v>651.70000000000005</v>
      </c>
      <c r="P32" s="139">
        <v>-12.1</v>
      </c>
    </row>
    <row r="33" spans="1:16" x14ac:dyDescent="0.2">
      <c r="A33" s="140" t="s">
        <v>117</v>
      </c>
      <c r="B33" s="176">
        <v>19757</v>
      </c>
      <c r="C33" s="176">
        <v>0</v>
      </c>
      <c r="D33" s="176">
        <v>0</v>
      </c>
      <c r="E33" s="176">
        <v>1</v>
      </c>
      <c r="F33" s="176">
        <v>0</v>
      </c>
      <c r="G33" s="176">
        <v>3</v>
      </c>
      <c r="H33" s="176">
        <v>11</v>
      </c>
      <c r="I33" s="176">
        <v>0</v>
      </c>
      <c r="J33" s="176">
        <v>72</v>
      </c>
      <c r="K33" s="176">
        <v>0</v>
      </c>
      <c r="L33" s="176">
        <v>0</v>
      </c>
      <c r="M33" s="176">
        <v>87</v>
      </c>
      <c r="N33" s="139">
        <v>-19.399999999999999</v>
      </c>
      <c r="O33" s="139">
        <v>440.4</v>
      </c>
      <c r="P33" s="139">
        <v>-20.6</v>
      </c>
    </row>
    <row r="34" spans="1:16" x14ac:dyDescent="0.2">
      <c r="A34" s="140" t="s">
        <v>118</v>
      </c>
      <c r="B34" s="176">
        <v>141667</v>
      </c>
      <c r="C34" s="176">
        <v>1</v>
      </c>
      <c r="D34" s="176">
        <v>0</v>
      </c>
      <c r="E34" s="176">
        <v>4</v>
      </c>
      <c r="F34" s="176">
        <v>0</v>
      </c>
      <c r="G34" s="176">
        <v>4</v>
      </c>
      <c r="H34" s="176">
        <v>115</v>
      </c>
      <c r="I34" s="176">
        <v>0</v>
      </c>
      <c r="J34" s="176">
        <v>516</v>
      </c>
      <c r="K34" s="176">
        <v>14</v>
      </c>
      <c r="L34" s="176">
        <v>1</v>
      </c>
      <c r="M34" s="176">
        <v>655</v>
      </c>
      <c r="N34" s="139">
        <v>-2.2000000000000002</v>
      </c>
      <c r="O34" s="139">
        <v>462.4</v>
      </c>
      <c r="P34" s="139">
        <v>-3.5</v>
      </c>
    </row>
    <row r="35" spans="1:16" x14ac:dyDescent="0.2">
      <c r="A35" s="140" t="s">
        <v>119</v>
      </c>
      <c r="B35" s="176">
        <v>52639</v>
      </c>
      <c r="C35" s="176">
        <v>0</v>
      </c>
      <c r="D35" s="176">
        <v>0</v>
      </c>
      <c r="E35" s="176">
        <v>0</v>
      </c>
      <c r="F35" s="176">
        <v>0</v>
      </c>
      <c r="G35" s="176">
        <v>1</v>
      </c>
      <c r="H35" s="176">
        <v>85</v>
      </c>
      <c r="I35" s="176">
        <v>0</v>
      </c>
      <c r="J35" s="176">
        <v>181</v>
      </c>
      <c r="K35" s="176">
        <v>1</v>
      </c>
      <c r="L35" s="176">
        <v>0</v>
      </c>
      <c r="M35" s="176">
        <v>268</v>
      </c>
      <c r="N35" s="139">
        <v>14</v>
      </c>
      <c r="O35" s="139">
        <v>509.1</v>
      </c>
      <c r="P35" s="139">
        <v>9.1999999999999993</v>
      </c>
    </row>
    <row r="36" spans="1:16" x14ac:dyDescent="0.2">
      <c r="A36" s="140" t="s">
        <v>120</v>
      </c>
      <c r="B36" s="176">
        <v>14553</v>
      </c>
      <c r="C36" s="176">
        <v>0</v>
      </c>
      <c r="D36" s="176">
        <v>0</v>
      </c>
      <c r="E36" s="176">
        <v>0</v>
      </c>
      <c r="F36" s="176">
        <v>0</v>
      </c>
      <c r="G36" s="176">
        <v>0</v>
      </c>
      <c r="H36" s="176">
        <v>1</v>
      </c>
      <c r="I36" s="176">
        <v>0</v>
      </c>
      <c r="J36" s="176">
        <v>0</v>
      </c>
      <c r="K36" s="176">
        <v>0</v>
      </c>
      <c r="L36" s="176">
        <v>0</v>
      </c>
      <c r="M36" s="176">
        <v>1</v>
      </c>
      <c r="N36" s="139">
        <v>-75</v>
      </c>
      <c r="O36" s="139">
        <v>6.9</v>
      </c>
      <c r="P36" s="139">
        <v>-75</v>
      </c>
    </row>
    <row r="37" spans="1:16" x14ac:dyDescent="0.2">
      <c r="A37" s="140" t="s">
        <v>121</v>
      </c>
      <c r="B37" s="176">
        <v>8287</v>
      </c>
      <c r="C37" s="176">
        <v>0</v>
      </c>
      <c r="D37" s="176">
        <v>0</v>
      </c>
      <c r="E37" s="176">
        <v>0</v>
      </c>
      <c r="F37" s="176">
        <v>0</v>
      </c>
      <c r="G37" s="176">
        <v>0</v>
      </c>
      <c r="H37" s="176">
        <v>6</v>
      </c>
      <c r="I37" s="176">
        <v>0</v>
      </c>
      <c r="J37" s="176">
        <v>7</v>
      </c>
      <c r="K37" s="176">
        <v>1</v>
      </c>
      <c r="L37" s="176">
        <v>0</v>
      </c>
      <c r="M37" s="176">
        <v>14</v>
      </c>
      <c r="N37" s="139">
        <v>-56.2</v>
      </c>
      <c r="O37" s="139">
        <v>168.9</v>
      </c>
      <c r="P37" s="139">
        <v>-56.6</v>
      </c>
    </row>
    <row r="38" spans="1:16" x14ac:dyDescent="0.2">
      <c r="A38" s="140" t="s">
        <v>122</v>
      </c>
      <c r="B38" s="176">
        <v>288379</v>
      </c>
      <c r="C38" s="176">
        <v>3</v>
      </c>
      <c r="D38" s="176">
        <v>0</v>
      </c>
      <c r="E38" s="176">
        <v>18</v>
      </c>
      <c r="F38" s="176">
        <v>6</v>
      </c>
      <c r="G38" s="176">
        <v>29</v>
      </c>
      <c r="H38" s="176">
        <v>384</v>
      </c>
      <c r="I38" s="176">
        <v>13</v>
      </c>
      <c r="J38" s="176">
        <v>1383</v>
      </c>
      <c r="K38" s="176">
        <v>45</v>
      </c>
      <c r="L38" s="176">
        <v>6</v>
      </c>
      <c r="M38" s="176">
        <v>1887</v>
      </c>
      <c r="N38" s="139">
        <v>-1.8</v>
      </c>
      <c r="O38" s="139">
        <v>654.29999999999995</v>
      </c>
      <c r="P38" s="139">
        <v>-2.4</v>
      </c>
    </row>
    <row r="39" spans="1:16" x14ac:dyDescent="0.2">
      <c r="A39" s="140" t="s">
        <v>123</v>
      </c>
      <c r="B39" s="176">
        <v>623725</v>
      </c>
      <c r="C39" s="176">
        <v>12</v>
      </c>
      <c r="D39" s="176">
        <v>1</v>
      </c>
      <c r="E39" s="176">
        <v>46</v>
      </c>
      <c r="F39" s="176">
        <v>15</v>
      </c>
      <c r="G39" s="176">
        <v>35</v>
      </c>
      <c r="H39" s="176">
        <v>455</v>
      </c>
      <c r="I39" s="176">
        <v>0</v>
      </c>
      <c r="J39" s="176">
        <v>2566</v>
      </c>
      <c r="K39" s="176">
        <v>62</v>
      </c>
      <c r="L39" s="176">
        <v>4</v>
      </c>
      <c r="M39" s="176">
        <v>3196</v>
      </c>
      <c r="N39" s="139">
        <v>9.6999999999999993</v>
      </c>
      <c r="O39" s="139">
        <v>512.4</v>
      </c>
      <c r="P39" s="139">
        <v>8.3000000000000007</v>
      </c>
    </row>
    <row r="40" spans="1:16" x14ac:dyDescent="0.2">
      <c r="A40" s="140" t="s">
        <v>124</v>
      </c>
      <c r="B40" s="176">
        <v>274892</v>
      </c>
      <c r="C40" s="176">
        <v>5</v>
      </c>
      <c r="D40" s="176">
        <v>0</v>
      </c>
      <c r="E40" s="176">
        <v>18</v>
      </c>
      <c r="F40" s="176">
        <v>4</v>
      </c>
      <c r="G40" s="176">
        <v>11</v>
      </c>
      <c r="H40" s="176">
        <v>257</v>
      </c>
      <c r="I40" s="176">
        <v>0</v>
      </c>
      <c r="J40" s="176">
        <v>1010</v>
      </c>
      <c r="K40" s="176">
        <v>8</v>
      </c>
      <c r="L40" s="176">
        <v>0</v>
      </c>
      <c r="M40" s="176">
        <v>1313</v>
      </c>
      <c r="N40" s="139">
        <v>10.3</v>
      </c>
      <c r="O40" s="139">
        <v>477.6</v>
      </c>
      <c r="P40" s="139">
        <v>9.5</v>
      </c>
    </row>
    <row r="41" spans="1:16" x14ac:dyDescent="0.2">
      <c r="A41" s="140" t="s">
        <v>125</v>
      </c>
      <c r="B41" s="176">
        <v>40817</v>
      </c>
      <c r="C41" s="176">
        <v>0</v>
      </c>
      <c r="D41" s="176">
        <v>0</v>
      </c>
      <c r="E41" s="176">
        <v>1</v>
      </c>
      <c r="F41" s="176">
        <v>0</v>
      </c>
      <c r="G41" s="176">
        <v>3</v>
      </c>
      <c r="H41" s="176">
        <v>74</v>
      </c>
      <c r="I41" s="176">
        <v>0</v>
      </c>
      <c r="J41" s="176">
        <v>273</v>
      </c>
      <c r="K41" s="176">
        <v>2</v>
      </c>
      <c r="L41" s="176">
        <v>0</v>
      </c>
      <c r="M41" s="176">
        <v>353</v>
      </c>
      <c r="N41" s="139">
        <v>10.7</v>
      </c>
      <c r="O41" s="139">
        <v>864.8</v>
      </c>
      <c r="P41" s="139">
        <v>8.6</v>
      </c>
    </row>
    <row r="42" spans="1:16" x14ac:dyDescent="0.2">
      <c r="A42" s="140" t="s">
        <v>126</v>
      </c>
      <c r="B42" s="176">
        <v>8158</v>
      </c>
      <c r="C42" s="176">
        <v>0</v>
      </c>
      <c r="D42" s="176">
        <v>0</v>
      </c>
      <c r="E42" s="176">
        <v>0</v>
      </c>
      <c r="F42" s="176">
        <v>0</v>
      </c>
      <c r="G42" s="176">
        <v>0</v>
      </c>
      <c r="H42" s="176">
        <v>0</v>
      </c>
      <c r="I42" s="176">
        <v>0</v>
      </c>
      <c r="J42" s="176">
        <v>0</v>
      </c>
      <c r="K42" s="176">
        <v>0</v>
      </c>
      <c r="L42" s="176">
        <v>0</v>
      </c>
      <c r="M42" s="176">
        <v>0</v>
      </c>
      <c r="N42" s="139" t="s">
        <v>204</v>
      </c>
      <c r="O42" s="139">
        <v>0</v>
      </c>
      <c r="P42" s="139" t="s">
        <v>204</v>
      </c>
    </row>
    <row r="43" spans="1:16" x14ac:dyDescent="0.2">
      <c r="A43" s="170" t="s">
        <v>127</v>
      </c>
      <c r="B43" s="176">
        <v>20152</v>
      </c>
      <c r="C43" s="176">
        <v>0</v>
      </c>
      <c r="D43" s="176">
        <v>0</v>
      </c>
      <c r="E43" s="176">
        <v>0</v>
      </c>
      <c r="F43" s="176">
        <v>0</v>
      </c>
      <c r="G43" s="176">
        <v>0</v>
      </c>
      <c r="H43" s="176">
        <v>55</v>
      </c>
      <c r="I43" s="176">
        <v>0</v>
      </c>
      <c r="J43" s="176">
        <v>87</v>
      </c>
      <c r="K43" s="176">
        <v>3</v>
      </c>
      <c r="L43" s="176">
        <v>0</v>
      </c>
      <c r="M43" s="176">
        <v>145</v>
      </c>
      <c r="N43" s="139">
        <v>22.9</v>
      </c>
      <c r="O43" s="139">
        <v>719.5</v>
      </c>
      <c r="P43" s="139">
        <v>21.6</v>
      </c>
    </row>
    <row r="44" spans="1:16" x14ac:dyDescent="0.2">
      <c r="A44" s="171" t="s">
        <v>128</v>
      </c>
      <c r="B44" s="176">
        <v>322780</v>
      </c>
      <c r="C44" s="176">
        <v>1</v>
      </c>
      <c r="D44" s="176">
        <v>0</v>
      </c>
      <c r="E44" s="176">
        <v>7</v>
      </c>
      <c r="F44" s="176">
        <v>3</v>
      </c>
      <c r="G44" s="176">
        <v>2</v>
      </c>
      <c r="H44" s="176">
        <v>519</v>
      </c>
      <c r="I44" s="176">
        <v>1</v>
      </c>
      <c r="J44" s="176">
        <v>2031</v>
      </c>
      <c r="K44" s="176">
        <v>38</v>
      </c>
      <c r="L44" s="176">
        <v>0</v>
      </c>
      <c r="M44" s="176">
        <v>2602</v>
      </c>
      <c r="N44" s="139">
        <v>-2.2000000000000002</v>
      </c>
      <c r="O44" s="139">
        <v>806.1</v>
      </c>
      <c r="P44" s="139">
        <v>-2.7</v>
      </c>
    </row>
    <row r="45" spans="1:16" x14ac:dyDescent="0.2">
      <c r="A45" s="140" t="s">
        <v>129</v>
      </c>
      <c r="B45" s="176">
        <v>329418</v>
      </c>
      <c r="C45" s="176">
        <v>8</v>
      </c>
      <c r="D45" s="176">
        <v>0</v>
      </c>
      <c r="E45" s="176">
        <v>4</v>
      </c>
      <c r="F45" s="176">
        <v>0</v>
      </c>
      <c r="G45" s="176">
        <v>0</v>
      </c>
      <c r="H45" s="176">
        <v>543</v>
      </c>
      <c r="I45" s="176">
        <v>1</v>
      </c>
      <c r="J45" s="176">
        <v>2056</v>
      </c>
      <c r="K45" s="176">
        <v>0</v>
      </c>
      <c r="L45" s="176">
        <v>3</v>
      </c>
      <c r="M45" s="176">
        <v>2615</v>
      </c>
      <c r="N45" s="139">
        <v>-0.4</v>
      </c>
      <c r="O45" s="139">
        <v>793.8</v>
      </c>
      <c r="P45" s="139">
        <v>-1.7</v>
      </c>
    </row>
    <row r="46" spans="1:16" x14ac:dyDescent="0.2">
      <c r="A46" s="140" t="s">
        <v>130</v>
      </c>
      <c r="B46" s="176">
        <v>143868</v>
      </c>
      <c r="C46" s="176">
        <v>1</v>
      </c>
      <c r="D46" s="176">
        <v>0</v>
      </c>
      <c r="E46" s="176">
        <v>4</v>
      </c>
      <c r="F46" s="176">
        <v>0</v>
      </c>
      <c r="G46" s="176">
        <v>2</v>
      </c>
      <c r="H46" s="176">
        <v>79</v>
      </c>
      <c r="I46" s="176">
        <v>1</v>
      </c>
      <c r="J46" s="176">
        <v>558</v>
      </c>
      <c r="K46" s="176">
        <v>26</v>
      </c>
      <c r="L46" s="176">
        <v>7</v>
      </c>
      <c r="M46" s="176">
        <v>678</v>
      </c>
      <c r="N46" s="139">
        <v>-5.7</v>
      </c>
      <c r="O46" s="139">
        <v>471.3</v>
      </c>
      <c r="P46" s="139">
        <v>-5.8</v>
      </c>
    </row>
    <row r="47" spans="1:16" x14ac:dyDescent="0.2">
      <c r="A47" s="140" t="s">
        <v>155</v>
      </c>
      <c r="B47" s="176">
        <v>2477289</v>
      </c>
      <c r="C47" s="176">
        <v>26</v>
      </c>
      <c r="D47" s="176">
        <v>1</v>
      </c>
      <c r="E47" s="176">
        <v>114</v>
      </c>
      <c r="F47" s="176">
        <v>55</v>
      </c>
      <c r="G47" s="176">
        <v>123</v>
      </c>
      <c r="H47" s="176">
        <v>2434</v>
      </c>
      <c r="I47" s="176">
        <v>61</v>
      </c>
      <c r="J47" s="176">
        <v>7156</v>
      </c>
      <c r="K47" s="176">
        <v>819</v>
      </c>
      <c r="L47" s="176">
        <v>48</v>
      </c>
      <c r="M47" s="176">
        <v>10837</v>
      </c>
      <c r="N47" s="139">
        <v>-1.6</v>
      </c>
      <c r="O47" s="139">
        <v>437.5</v>
      </c>
      <c r="P47" s="139">
        <v>-2.2000000000000002</v>
      </c>
    </row>
    <row r="48" spans="1:16" x14ac:dyDescent="0.2">
      <c r="A48" s="140" t="s">
        <v>131</v>
      </c>
      <c r="B48" s="176">
        <v>76081</v>
      </c>
      <c r="C48" s="176">
        <v>0</v>
      </c>
      <c r="D48" s="176">
        <v>0</v>
      </c>
      <c r="E48" s="176">
        <v>1</v>
      </c>
      <c r="F48" s="176">
        <v>0</v>
      </c>
      <c r="G48" s="176">
        <v>0</v>
      </c>
      <c r="H48" s="176">
        <v>36</v>
      </c>
      <c r="I48" s="176">
        <v>1</v>
      </c>
      <c r="J48" s="176">
        <v>313</v>
      </c>
      <c r="K48" s="176">
        <v>11</v>
      </c>
      <c r="L48" s="176">
        <v>0</v>
      </c>
      <c r="M48" s="176">
        <v>362</v>
      </c>
      <c r="N48" s="139">
        <v>23.1</v>
      </c>
      <c r="O48" s="139">
        <v>475.8</v>
      </c>
      <c r="P48" s="139">
        <v>27.8</v>
      </c>
    </row>
    <row r="49" spans="1:16" x14ac:dyDescent="0.2">
      <c r="A49" s="140" t="s">
        <v>132</v>
      </c>
      <c r="B49" s="176">
        <v>71915</v>
      </c>
      <c r="C49" s="176">
        <v>0</v>
      </c>
      <c r="D49" s="176">
        <v>0</v>
      </c>
      <c r="E49" s="176">
        <v>1</v>
      </c>
      <c r="F49" s="176">
        <v>0</v>
      </c>
      <c r="G49" s="176">
        <v>14</v>
      </c>
      <c r="H49" s="176">
        <v>176</v>
      </c>
      <c r="I49" s="176">
        <v>2</v>
      </c>
      <c r="J49" s="176">
        <v>179</v>
      </c>
      <c r="K49" s="176">
        <v>4</v>
      </c>
      <c r="L49" s="176">
        <v>0</v>
      </c>
      <c r="M49" s="176">
        <v>376</v>
      </c>
      <c r="N49" s="139">
        <v>0.8</v>
      </c>
      <c r="O49" s="139">
        <v>522.79999999999995</v>
      </c>
      <c r="P49" s="139">
        <v>-2.5</v>
      </c>
    </row>
    <row r="50" spans="1:16" x14ac:dyDescent="0.2">
      <c r="A50" s="140" t="s">
        <v>133</v>
      </c>
      <c r="B50" s="176">
        <v>197597</v>
      </c>
      <c r="C50" s="176">
        <v>1</v>
      </c>
      <c r="D50" s="176">
        <v>0</v>
      </c>
      <c r="E50" s="176">
        <v>8</v>
      </c>
      <c r="F50" s="176">
        <v>0</v>
      </c>
      <c r="G50" s="176">
        <v>8</v>
      </c>
      <c r="H50" s="176">
        <v>148</v>
      </c>
      <c r="I50" s="176">
        <v>0</v>
      </c>
      <c r="J50" s="176">
        <v>909</v>
      </c>
      <c r="K50" s="176">
        <v>26</v>
      </c>
      <c r="L50" s="176">
        <v>1</v>
      </c>
      <c r="M50" s="176">
        <v>1101</v>
      </c>
      <c r="N50" s="139">
        <v>22.5</v>
      </c>
      <c r="O50" s="139">
        <v>557.20000000000005</v>
      </c>
      <c r="P50" s="139">
        <v>21.8</v>
      </c>
    </row>
    <row r="51" spans="1:16" x14ac:dyDescent="0.2">
      <c r="A51" s="140" t="s">
        <v>134</v>
      </c>
      <c r="B51" s="176">
        <v>40003</v>
      </c>
      <c r="C51" s="176">
        <v>0</v>
      </c>
      <c r="D51" s="176">
        <v>0</v>
      </c>
      <c r="E51" s="176">
        <v>3</v>
      </c>
      <c r="F51" s="176">
        <v>0</v>
      </c>
      <c r="G51" s="176">
        <v>0</v>
      </c>
      <c r="H51" s="176">
        <v>39</v>
      </c>
      <c r="I51" s="176">
        <v>0</v>
      </c>
      <c r="J51" s="176">
        <v>247</v>
      </c>
      <c r="K51" s="176">
        <v>0</v>
      </c>
      <c r="L51" s="176">
        <v>0</v>
      </c>
      <c r="M51" s="176">
        <v>289</v>
      </c>
      <c r="N51" s="139">
        <v>28.4</v>
      </c>
      <c r="O51" s="139">
        <v>722.4</v>
      </c>
      <c r="P51" s="139">
        <v>25.3</v>
      </c>
    </row>
    <row r="52" spans="1:16" x14ac:dyDescent="0.2">
      <c r="A52" s="140" t="s">
        <v>135</v>
      </c>
      <c r="B52" s="176">
        <v>1114979</v>
      </c>
      <c r="C52" s="176">
        <v>15</v>
      </c>
      <c r="D52" s="176">
        <v>1</v>
      </c>
      <c r="E52" s="176">
        <v>98</v>
      </c>
      <c r="F52" s="176">
        <v>46</v>
      </c>
      <c r="G52" s="176">
        <v>67</v>
      </c>
      <c r="H52" s="176">
        <v>1790</v>
      </c>
      <c r="I52" s="176">
        <v>12</v>
      </c>
      <c r="J52" s="176">
        <v>6333</v>
      </c>
      <c r="K52" s="176">
        <v>254</v>
      </c>
      <c r="L52" s="176">
        <v>37</v>
      </c>
      <c r="M52" s="176">
        <v>8653</v>
      </c>
      <c r="N52" s="139">
        <v>-3.3</v>
      </c>
      <c r="O52" s="139">
        <v>776.1</v>
      </c>
      <c r="P52" s="139">
        <v>-4.0999999999999996</v>
      </c>
    </row>
    <row r="53" spans="1:16" x14ac:dyDescent="0.2">
      <c r="A53" s="140" t="s">
        <v>216</v>
      </c>
      <c r="B53" s="176">
        <v>273709</v>
      </c>
      <c r="C53" s="176">
        <v>4</v>
      </c>
      <c r="D53" s="176">
        <v>1</v>
      </c>
      <c r="E53" s="176">
        <v>14</v>
      </c>
      <c r="F53" s="176">
        <v>2</v>
      </c>
      <c r="G53" s="176">
        <v>9</v>
      </c>
      <c r="H53" s="176">
        <v>424</v>
      </c>
      <c r="I53" s="176">
        <v>5</v>
      </c>
      <c r="J53" s="176">
        <v>1803</v>
      </c>
      <c r="K53" s="176">
        <v>19</v>
      </c>
      <c r="L53" s="176">
        <v>2</v>
      </c>
      <c r="M53" s="176">
        <v>2283</v>
      </c>
      <c r="N53" s="139">
        <v>1.5</v>
      </c>
      <c r="O53" s="139">
        <v>834.1</v>
      </c>
      <c r="P53" s="139">
        <v>-1.3</v>
      </c>
    </row>
    <row r="54" spans="1:16" x14ac:dyDescent="0.2">
      <c r="A54" s="140" t="s">
        <v>136</v>
      </c>
      <c r="B54" s="176">
        <v>1294654</v>
      </c>
      <c r="C54" s="176">
        <v>12</v>
      </c>
      <c r="D54" s="176">
        <v>1</v>
      </c>
      <c r="E54" s="176">
        <v>76</v>
      </c>
      <c r="F54" s="176">
        <v>14</v>
      </c>
      <c r="G54" s="176">
        <v>43</v>
      </c>
      <c r="H54" s="176">
        <v>1395</v>
      </c>
      <c r="I54" s="176">
        <v>6</v>
      </c>
      <c r="J54" s="176">
        <v>4609</v>
      </c>
      <c r="K54" s="176">
        <v>138</v>
      </c>
      <c r="L54" s="176">
        <v>39</v>
      </c>
      <c r="M54" s="176">
        <v>6333</v>
      </c>
      <c r="N54" s="139">
        <v>1.1000000000000001</v>
      </c>
      <c r="O54" s="139">
        <v>489.2</v>
      </c>
      <c r="P54" s="139">
        <v>1.1000000000000001</v>
      </c>
    </row>
    <row r="55" spans="1:16" x14ac:dyDescent="0.2">
      <c r="A55" s="140" t="s">
        <v>137</v>
      </c>
      <c r="B55" s="176">
        <v>438668</v>
      </c>
      <c r="C55" s="176">
        <v>3</v>
      </c>
      <c r="D55" s="176">
        <v>0</v>
      </c>
      <c r="E55" s="176">
        <v>32</v>
      </c>
      <c r="F55" s="176">
        <v>7</v>
      </c>
      <c r="G55" s="176">
        <v>9</v>
      </c>
      <c r="H55" s="176">
        <v>351</v>
      </c>
      <c r="I55" s="176">
        <v>1</v>
      </c>
      <c r="J55" s="176">
        <v>2570</v>
      </c>
      <c r="K55" s="176">
        <v>16</v>
      </c>
      <c r="L55" s="176">
        <v>17</v>
      </c>
      <c r="M55" s="176">
        <v>3006</v>
      </c>
      <c r="N55" s="139">
        <v>-9.9</v>
      </c>
      <c r="O55" s="139">
        <v>685.3</v>
      </c>
      <c r="P55" s="139">
        <v>-10.7</v>
      </c>
    </row>
    <row r="56" spans="1:16" x14ac:dyDescent="0.2">
      <c r="A56" s="140" t="s">
        <v>138</v>
      </c>
      <c r="B56" s="176">
        <v>938461</v>
      </c>
      <c r="C56" s="176">
        <v>9</v>
      </c>
      <c r="D56" s="176">
        <v>0</v>
      </c>
      <c r="E56" s="176">
        <v>35</v>
      </c>
      <c r="F56" s="176">
        <v>21</v>
      </c>
      <c r="G56" s="176">
        <v>71</v>
      </c>
      <c r="H56" s="176">
        <v>1217</v>
      </c>
      <c r="I56" s="176">
        <v>2</v>
      </c>
      <c r="J56" s="176">
        <v>6183</v>
      </c>
      <c r="K56" s="176">
        <v>130</v>
      </c>
      <c r="L56" s="176">
        <v>9</v>
      </c>
      <c r="M56" s="176">
        <v>7677</v>
      </c>
      <c r="N56" s="139">
        <v>-3.2</v>
      </c>
      <c r="O56" s="139">
        <v>818</v>
      </c>
      <c r="P56" s="139">
        <v>-2.6</v>
      </c>
    </row>
    <row r="57" spans="1:16" x14ac:dyDescent="0.2">
      <c r="A57" s="140" t="s">
        <v>139</v>
      </c>
      <c r="B57" s="176">
        <v>585733</v>
      </c>
      <c r="C57" s="176">
        <v>9</v>
      </c>
      <c r="D57" s="176">
        <v>3</v>
      </c>
      <c r="E57" s="176">
        <v>63</v>
      </c>
      <c r="F57" s="176">
        <v>10</v>
      </c>
      <c r="G57" s="176">
        <v>35</v>
      </c>
      <c r="H57" s="176">
        <v>537</v>
      </c>
      <c r="I57" s="176">
        <v>1</v>
      </c>
      <c r="J57" s="176">
        <v>4162</v>
      </c>
      <c r="K57" s="176">
        <v>55</v>
      </c>
      <c r="L57" s="176">
        <v>1</v>
      </c>
      <c r="M57" s="176">
        <v>4876</v>
      </c>
      <c r="N57" s="139">
        <v>-4.5</v>
      </c>
      <c r="O57" s="139">
        <v>832.5</v>
      </c>
      <c r="P57" s="139">
        <v>-5.3</v>
      </c>
    </row>
    <row r="58" spans="1:16" x14ac:dyDescent="0.2">
      <c r="A58" s="140" t="s">
        <v>140</v>
      </c>
      <c r="B58" s="176">
        <v>74989</v>
      </c>
      <c r="C58" s="176">
        <v>0</v>
      </c>
      <c r="D58" s="176">
        <v>0</v>
      </c>
      <c r="E58" s="176">
        <v>8</v>
      </c>
      <c r="F58" s="176">
        <v>3</v>
      </c>
      <c r="G58" s="176">
        <v>1</v>
      </c>
      <c r="H58" s="176">
        <v>171</v>
      </c>
      <c r="I58" s="176">
        <v>0</v>
      </c>
      <c r="J58" s="176">
        <v>681</v>
      </c>
      <c r="K58" s="176">
        <v>6</v>
      </c>
      <c r="L58" s="176">
        <v>0</v>
      </c>
      <c r="M58" s="176">
        <v>870</v>
      </c>
      <c r="N58" s="139">
        <v>1.6</v>
      </c>
      <c r="O58" s="139">
        <v>1160.2</v>
      </c>
      <c r="P58" s="139">
        <v>1.4</v>
      </c>
    </row>
    <row r="59" spans="1:16" x14ac:dyDescent="0.2">
      <c r="A59" s="140" t="s">
        <v>141</v>
      </c>
      <c r="B59" s="176">
        <v>144136</v>
      </c>
      <c r="C59" s="176">
        <v>2</v>
      </c>
      <c r="D59" s="176">
        <v>0</v>
      </c>
      <c r="E59" s="176">
        <v>1</v>
      </c>
      <c r="F59" s="176">
        <v>0</v>
      </c>
      <c r="G59" s="176">
        <v>9</v>
      </c>
      <c r="H59" s="176">
        <v>78</v>
      </c>
      <c r="I59" s="176">
        <v>1</v>
      </c>
      <c r="J59" s="176">
        <v>571</v>
      </c>
      <c r="K59" s="176">
        <v>9</v>
      </c>
      <c r="L59" s="176">
        <v>0</v>
      </c>
      <c r="M59" s="176">
        <v>671</v>
      </c>
      <c r="N59" s="139">
        <v>-4.3</v>
      </c>
      <c r="O59" s="139">
        <v>465.5</v>
      </c>
      <c r="P59" s="139">
        <v>-5.6</v>
      </c>
    </row>
    <row r="60" spans="1:16" x14ac:dyDescent="0.2">
      <c r="A60" s="140" t="s">
        <v>142</v>
      </c>
      <c r="B60" s="176">
        <v>388527</v>
      </c>
      <c r="C60" s="176">
        <v>1</v>
      </c>
      <c r="D60" s="176">
        <v>1</v>
      </c>
      <c r="E60" s="176">
        <v>22</v>
      </c>
      <c r="F60" s="176">
        <v>5</v>
      </c>
      <c r="G60" s="176">
        <v>6</v>
      </c>
      <c r="H60" s="176">
        <v>237</v>
      </c>
      <c r="I60" s="176">
        <v>3</v>
      </c>
      <c r="J60" s="176">
        <v>1142</v>
      </c>
      <c r="K60" s="176">
        <v>13</v>
      </c>
      <c r="L60" s="176">
        <v>3</v>
      </c>
      <c r="M60" s="176">
        <v>1433</v>
      </c>
      <c r="N60" s="139">
        <v>-0.9</v>
      </c>
      <c r="O60" s="139">
        <v>368.8</v>
      </c>
      <c r="P60" s="139">
        <v>-2.5</v>
      </c>
    </row>
    <row r="61" spans="1:16" x14ac:dyDescent="0.2">
      <c r="A61" s="140" t="s">
        <v>143</v>
      </c>
      <c r="B61" s="176">
        <v>426413</v>
      </c>
      <c r="C61" s="176">
        <v>2</v>
      </c>
      <c r="D61" s="176">
        <v>1</v>
      </c>
      <c r="E61" s="176">
        <v>7</v>
      </c>
      <c r="F61" s="176">
        <v>1</v>
      </c>
      <c r="G61" s="176">
        <v>2</v>
      </c>
      <c r="H61" s="176">
        <v>349</v>
      </c>
      <c r="I61" s="176">
        <v>5</v>
      </c>
      <c r="J61" s="176">
        <v>1830</v>
      </c>
      <c r="K61" s="176">
        <v>45</v>
      </c>
      <c r="L61" s="176">
        <v>11</v>
      </c>
      <c r="M61" s="176">
        <v>2253</v>
      </c>
      <c r="N61" s="139">
        <v>3.1</v>
      </c>
      <c r="O61" s="139">
        <v>528.4</v>
      </c>
      <c r="P61" s="139">
        <v>2.9</v>
      </c>
    </row>
    <row r="62" spans="1:16" x14ac:dyDescent="0.2">
      <c r="A62" s="140" t="s">
        <v>144</v>
      </c>
      <c r="B62" s="176">
        <v>181180</v>
      </c>
      <c r="C62" s="176">
        <v>2</v>
      </c>
      <c r="D62" s="176">
        <v>0</v>
      </c>
      <c r="E62" s="176">
        <v>0</v>
      </c>
      <c r="F62" s="176">
        <v>0</v>
      </c>
      <c r="G62" s="176">
        <v>0</v>
      </c>
      <c r="H62" s="176">
        <v>161</v>
      </c>
      <c r="I62" s="176">
        <v>1</v>
      </c>
      <c r="J62" s="176">
        <v>515</v>
      </c>
      <c r="K62" s="176">
        <v>10</v>
      </c>
      <c r="L62" s="176">
        <v>1</v>
      </c>
      <c r="M62" s="176">
        <v>690</v>
      </c>
      <c r="N62" s="139">
        <v>5.3</v>
      </c>
      <c r="O62" s="139">
        <v>380.8</v>
      </c>
      <c r="P62" s="139">
        <v>1.1000000000000001</v>
      </c>
    </row>
    <row r="63" spans="1:16" x14ac:dyDescent="0.2">
      <c r="A63" s="140" t="s">
        <v>145</v>
      </c>
      <c r="B63" s="176">
        <v>276585</v>
      </c>
      <c r="C63" s="176">
        <v>5</v>
      </c>
      <c r="D63" s="176">
        <v>0</v>
      </c>
      <c r="E63" s="176">
        <v>18</v>
      </c>
      <c r="F63" s="176">
        <v>2</v>
      </c>
      <c r="G63" s="176">
        <v>27</v>
      </c>
      <c r="H63" s="176">
        <v>310</v>
      </c>
      <c r="I63" s="176">
        <v>4</v>
      </c>
      <c r="J63" s="176">
        <v>1331</v>
      </c>
      <c r="K63" s="176">
        <v>0</v>
      </c>
      <c r="L63" s="176">
        <v>8</v>
      </c>
      <c r="M63" s="176">
        <v>1705</v>
      </c>
      <c r="N63" s="139">
        <v>2</v>
      </c>
      <c r="O63" s="139">
        <v>616.4</v>
      </c>
      <c r="P63" s="139">
        <v>0.3</v>
      </c>
    </row>
    <row r="64" spans="1:16" x14ac:dyDescent="0.2">
      <c r="A64" s="140" t="s">
        <v>146</v>
      </c>
      <c r="B64" s="176">
        <v>93034</v>
      </c>
      <c r="C64" s="176">
        <v>1</v>
      </c>
      <c r="D64" s="176">
        <v>0</v>
      </c>
      <c r="E64" s="176">
        <v>0</v>
      </c>
      <c r="F64" s="176">
        <v>0</v>
      </c>
      <c r="G64" s="176">
        <v>0</v>
      </c>
      <c r="H64" s="176">
        <v>48</v>
      </c>
      <c r="I64" s="176">
        <v>1</v>
      </c>
      <c r="J64" s="176">
        <v>146</v>
      </c>
      <c r="K64" s="176">
        <v>3</v>
      </c>
      <c r="L64" s="176">
        <v>0</v>
      </c>
      <c r="M64" s="176">
        <v>199</v>
      </c>
      <c r="N64" s="139">
        <v>-22.6</v>
      </c>
      <c r="O64" s="139">
        <v>213.9</v>
      </c>
      <c r="P64" s="139">
        <v>-25.3</v>
      </c>
    </row>
    <row r="65" spans="1:16" x14ac:dyDescent="0.2">
      <c r="A65" s="140" t="s">
        <v>147</v>
      </c>
      <c r="B65" s="176">
        <v>40927</v>
      </c>
      <c r="C65" s="176">
        <v>0</v>
      </c>
      <c r="D65" s="176">
        <v>0</v>
      </c>
      <c r="E65" s="176">
        <v>2</v>
      </c>
      <c r="F65" s="176">
        <v>0</v>
      </c>
      <c r="G65" s="176">
        <v>7</v>
      </c>
      <c r="H65" s="176">
        <v>68</v>
      </c>
      <c r="I65" s="176">
        <v>1</v>
      </c>
      <c r="J65" s="176">
        <v>189</v>
      </c>
      <c r="K65" s="176">
        <v>2</v>
      </c>
      <c r="L65" s="176">
        <v>0</v>
      </c>
      <c r="M65" s="176">
        <v>269</v>
      </c>
      <c r="N65" s="139">
        <v>-17.7</v>
      </c>
      <c r="O65" s="139">
        <v>657.3</v>
      </c>
      <c r="P65" s="139">
        <v>-20.399999999999999</v>
      </c>
    </row>
    <row r="66" spans="1:16" x14ac:dyDescent="0.2">
      <c r="A66" s="140" t="s">
        <v>148</v>
      </c>
      <c r="B66" s="176">
        <v>23199</v>
      </c>
      <c r="C66" s="176">
        <v>0</v>
      </c>
      <c r="D66" s="176">
        <v>0</v>
      </c>
      <c r="E66" s="176">
        <v>1</v>
      </c>
      <c r="F66" s="176">
        <v>0</v>
      </c>
      <c r="G66" s="176">
        <v>0</v>
      </c>
      <c r="H66" s="176">
        <v>77</v>
      </c>
      <c r="I66" s="176">
        <v>1</v>
      </c>
      <c r="J66" s="176">
        <v>82</v>
      </c>
      <c r="K66" s="176">
        <v>1</v>
      </c>
      <c r="L66" s="176">
        <v>0</v>
      </c>
      <c r="M66" s="176">
        <v>162</v>
      </c>
      <c r="N66" s="139">
        <v>-17.8</v>
      </c>
      <c r="O66" s="139">
        <v>698.3</v>
      </c>
      <c r="P66" s="139">
        <v>-20.2</v>
      </c>
    </row>
    <row r="67" spans="1:16" x14ac:dyDescent="0.2">
      <c r="A67" s="140" t="s">
        <v>149</v>
      </c>
      <c r="B67" s="176">
        <v>15974</v>
      </c>
      <c r="C67" s="176">
        <v>0</v>
      </c>
      <c r="D67" s="176">
        <v>0</v>
      </c>
      <c r="E67" s="176">
        <v>0</v>
      </c>
      <c r="F67" s="176">
        <v>0</v>
      </c>
      <c r="G67" s="176">
        <v>0</v>
      </c>
      <c r="H67" s="176">
        <v>17</v>
      </c>
      <c r="I67" s="176">
        <v>0</v>
      </c>
      <c r="J67" s="176">
        <v>17</v>
      </c>
      <c r="K67" s="176">
        <v>1</v>
      </c>
      <c r="L67" s="176">
        <v>0</v>
      </c>
      <c r="M67" s="176">
        <v>35</v>
      </c>
      <c r="N67" s="139">
        <v>16.7</v>
      </c>
      <c r="O67" s="139">
        <v>219.1</v>
      </c>
      <c r="P67" s="139">
        <v>14.8</v>
      </c>
    </row>
    <row r="68" spans="1:16" x14ac:dyDescent="0.2">
      <c r="A68" s="140" t="s">
        <v>150</v>
      </c>
      <c r="B68" s="176">
        <v>510674</v>
      </c>
      <c r="C68" s="176">
        <v>3</v>
      </c>
      <c r="D68" s="176">
        <v>0</v>
      </c>
      <c r="E68" s="176">
        <v>32</v>
      </c>
      <c r="F68" s="176">
        <v>5</v>
      </c>
      <c r="G68" s="176">
        <v>25</v>
      </c>
      <c r="H68" s="176">
        <v>661</v>
      </c>
      <c r="I68" s="176">
        <v>22</v>
      </c>
      <c r="J68" s="176">
        <v>3165</v>
      </c>
      <c r="K68" s="176">
        <v>84</v>
      </c>
      <c r="L68" s="176">
        <v>24</v>
      </c>
      <c r="M68" s="176">
        <v>4021</v>
      </c>
      <c r="N68" s="139">
        <v>9.1</v>
      </c>
      <c r="O68" s="139">
        <v>787.4</v>
      </c>
      <c r="P68" s="139">
        <v>8.5</v>
      </c>
    </row>
    <row r="69" spans="1:16" x14ac:dyDescent="0.2">
      <c r="A69" s="140" t="s">
        <v>151</v>
      </c>
      <c r="B69" s="176">
        <v>30717</v>
      </c>
      <c r="C69" s="176">
        <v>0</v>
      </c>
      <c r="D69" s="176">
        <v>0</v>
      </c>
      <c r="E69" s="176">
        <v>0</v>
      </c>
      <c r="F69" s="176">
        <v>0</v>
      </c>
      <c r="G69" s="176">
        <v>0</v>
      </c>
      <c r="H69" s="176">
        <v>9</v>
      </c>
      <c r="I69" s="176">
        <v>0</v>
      </c>
      <c r="J69" s="176">
        <v>39</v>
      </c>
      <c r="K69" s="176">
        <v>1</v>
      </c>
      <c r="L69" s="176">
        <v>0</v>
      </c>
      <c r="M69" s="176">
        <v>49</v>
      </c>
      <c r="N69" s="139">
        <v>-36.4</v>
      </c>
      <c r="O69" s="139">
        <v>159.5</v>
      </c>
      <c r="P69" s="139">
        <v>-39.1</v>
      </c>
    </row>
    <row r="70" spans="1:16" x14ac:dyDescent="0.2">
      <c r="A70" s="140" t="s">
        <v>152</v>
      </c>
      <c r="B70" s="176">
        <v>57784</v>
      </c>
      <c r="C70" s="176">
        <v>1</v>
      </c>
      <c r="D70" s="176">
        <v>0</v>
      </c>
      <c r="E70" s="176">
        <v>0</v>
      </c>
      <c r="F70" s="176">
        <v>0</v>
      </c>
      <c r="G70" s="176">
        <v>1</v>
      </c>
      <c r="H70" s="176">
        <v>100</v>
      </c>
      <c r="I70" s="176">
        <v>0</v>
      </c>
      <c r="J70" s="176">
        <v>259</v>
      </c>
      <c r="K70" s="176">
        <v>14</v>
      </c>
      <c r="L70" s="176">
        <v>1</v>
      </c>
      <c r="M70" s="176">
        <v>376</v>
      </c>
      <c r="N70" s="139">
        <v>5.6</v>
      </c>
      <c r="O70" s="139">
        <v>650.70000000000005</v>
      </c>
      <c r="P70" s="139">
        <v>4.4000000000000004</v>
      </c>
    </row>
    <row r="71" spans="1:16" x14ac:dyDescent="0.2">
      <c r="A71" s="140" t="s">
        <v>153</v>
      </c>
      <c r="B71" s="176">
        <v>24779</v>
      </c>
      <c r="C71" s="176">
        <v>0</v>
      </c>
      <c r="D71" s="176">
        <v>0</v>
      </c>
      <c r="E71" s="176">
        <v>0</v>
      </c>
      <c r="F71" s="176">
        <v>0</v>
      </c>
      <c r="G71" s="176">
        <v>0</v>
      </c>
      <c r="H71" s="176">
        <v>14</v>
      </c>
      <c r="I71" s="176">
        <v>0</v>
      </c>
      <c r="J71" s="176">
        <v>97</v>
      </c>
      <c r="K71" s="176">
        <v>0</v>
      </c>
      <c r="L71" s="176">
        <v>0</v>
      </c>
      <c r="M71" s="176">
        <v>111</v>
      </c>
      <c r="N71" s="139">
        <v>-13.3</v>
      </c>
      <c r="O71" s="139">
        <v>448</v>
      </c>
      <c r="P71" s="139">
        <v>-17</v>
      </c>
    </row>
    <row r="72" spans="1:16" x14ac:dyDescent="0.2">
      <c r="B72" s="176"/>
      <c r="C72" s="176"/>
      <c r="D72" s="176"/>
      <c r="E72" s="176"/>
      <c r="F72" s="176"/>
      <c r="G72" s="176"/>
      <c r="H72" s="176"/>
      <c r="I72" s="176"/>
      <c r="J72" s="176"/>
      <c r="K72" s="176"/>
      <c r="L72" s="176"/>
      <c r="M72" s="176"/>
    </row>
    <row r="73" spans="1:16" x14ac:dyDescent="0.2">
      <c r="A73" s="146" t="s">
        <v>162</v>
      </c>
      <c r="B73" s="137">
        <f>SUM(B5:B71)</f>
        <v>18807219</v>
      </c>
      <c r="C73" s="137">
        <f t="shared" ref="C73:M73" si="0">SUM(C5:C71)</f>
        <v>180</v>
      </c>
      <c r="D73" s="137">
        <f t="shared" si="0"/>
        <v>14</v>
      </c>
      <c r="E73" s="137">
        <f t="shared" si="0"/>
        <v>931</v>
      </c>
      <c r="F73" s="137">
        <f t="shared" si="0"/>
        <v>290</v>
      </c>
      <c r="G73" s="137">
        <f t="shared" si="0"/>
        <v>744</v>
      </c>
      <c r="H73" s="137">
        <f t="shared" si="0"/>
        <v>20462</v>
      </c>
      <c r="I73" s="137">
        <f t="shared" si="0"/>
        <v>193</v>
      </c>
      <c r="J73" s="137">
        <f t="shared" si="0"/>
        <v>87303</v>
      </c>
      <c r="K73" s="137">
        <f t="shared" si="0"/>
        <v>2655</v>
      </c>
      <c r="L73" s="137">
        <f t="shared" si="0"/>
        <v>351</v>
      </c>
      <c r="M73" s="137">
        <f t="shared" si="0"/>
        <v>113123</v>
      </c>
      <c r="N73" s="139">
        <v>-1.8</v>
      </c>
      <c r="O73" s="139">
        <f>(M73/B73)*100000</f>
        <v>601.48712045092896</v>
      </c>
      <c r="P73" s="139">
        <v>-2.4</v>
      </c>
    </row>
    <row r="75" spans="1:16" x14ac:dyDescent="0.2">
      <c r="A75" s="175" t="s">
        <v>210</v>
      </c>
    </row>
    <row r="76" spans="1:16" x14ac:dyDescent="0.2">
      <c r="A76" s="173" t="s">
        <v>84</v>
      </c>
    </row>
    <row r="77" spans="1:16" x14ac:dyDescent="0.2">
      <c r="A77" s="174" t="s">
        <v>164</v>
      </c>
    </row>
  </sheetData>
  <phoneticPr fontId="21" type="noConversion"/>
  <pageMargins left="0.75" right="0.75" top="1" bottom="1" header="0.5" footer="0.5"/>
  <pageSetup scale="76"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28515625" style="102" customWidth="1"/>
    <col min="2" max="2" width="10.85546875" style="102" bestFit="1" customWidth="1"/>
    <col min="3" max="3" width="7.42578125" style="102" bestFit="1" customWidth="1"/>
    <col min="4" max="4" width="13.42578125" style="102" bestFit="1" customWidth="1"/>
    <col min="5" max="6" width="8.42578125" style="102" bestFit="1" customWidth="1"/>
    <col min="7" max="7" width="9" style="102" bestFit="1" customWidth="1"/>
    <col min="8" max="9" width="11.42578125" style="102" bestFit="1" customWidth="1"/>
    <col min="10" max="10" width="7.42578125" style="102" bestFit="1" customWidth="1"/>
    <col min="11" max="11" width="11.85546875" style="102" bestFit="1" customWidth="1"/>
    <col min="12" max="12" width="8.42578125" style="102" bestFit="1" customWidth="1"/>
    <col min="13" max="13" width="7.5703125" style="102" bestFit="1" customWidth="1"/>
    <col min="14" max="14" width="10.28515625" style="102" bestFit="1" customWidth="1"/>
    <col min="15" max="15" width="10.85546875" style="102" bestFit="1" customWidth="1"/>
    <col min="16" max="16" width="10.28515625" style="102" bestFit="1" customWidth="1"/>
    <col min="17" max="16384" width="9.140625" style="102"/>
  </cols>
  <sheetData>
    <row r="1" spans="1:16" x14ac:dyDescent="0.2">
      <c r="A1" s="113" t="s">
        <v>172</v>
      </c>
      <c r="B1" s="177"/>
      <c r="C1" s="177"/>
      <c r="D1" s="177"/>
      <c r="E1" s="177"/>
      <c r="F1" s="177"/>
      <c r="G1" s="177"/>
      <c r="H1" s="177"/>
      <c r="I1" s="177"/>
      <c r="J1" s="177"/>
      <c r="K1" s="177"/>
      <c r="L1" s="177"/>
      <c r="M1" s="177"/>
      <c r="N1" s="177"/>
      <c r="O1" s="177"/>
      <c r="P1" s="177"/>
    </row>
    <row r="2" spans="1:16" x14ac:dyDescent="0.2">
      <c r="A2" s="178"/>
      <c r="B2" s="178"/>
      <c r="C2" s="178"/>
      <c r="D2" s="178"/>
      <c r="E2" s="178"/>
      <c r="F2" s="178"/>
      <c r="G2" s="178"/>
      <c r="H2" s="178"/>
      <c r="I2" s="178"/>
      <c r="J2" s="178"/>
      <c r="K2" s="178"/>
      <c r="L2" s="178"/>
      <c r="M2" s="178"/>
      <c r="N2" s="178"/>
      <c r="O2" s="178"/>
      <c r="P2" s="178"/>
    </row>
    <row r="3" spans="1:16" ht="38.25" x14ac:dyDescent="0.2">
      <c r="A3" s="189" t="s">
        <v>0</v>
      </c>
      <c r="B3" s="190" t="s">
        <v>1</v>
      </c>
      <c r="C3" s="150" t="s">
        <v>2</v>
      </c>
      <c r="D3" s="150" t="s">
        <v>3</v>
      </c>
      <c r="E3" s="150" t="s">
        <v>4</v>
      </c>
      <c r="F3" s="150" t="s">
        <v>5</v>
      </c>
      <c r="G3" s="150" t="s">
        <v>6</v>
      </c>
      <c r="H3" s="150" t="s">
        <v>7</v>
      </c>
      <c r="I3" s="150" t="s">
        <v>85</v>
      </c>
      <c r="J3" s="150" t="s">
        <v>8</v>
      </c>
      <c r="K3" s="150" t="s">
        <v>87</v>
      </c>
      <c r="L3" s="150" t="s">
        <v>89</v>
      </c>
      <c r="M3" s="150" t="s">
        <v>11</v>
      </c>
      <c r="N3" s="191" t="s">
        <v>245</v>
      </c>
      <c r="O3" s="192" t="s">
        <v>88</v>
      </c>
      <c r="P3" s="150" t="s">
        <v>246</v>
      </c>
    </row>
    <row r="4" spans="1:16" x14ac:dyDescent="0.2">
      <c r="A4" s="193"/>
      <c r="B4" s="194"/>
      <c r="C4" s="157"/>
      <c r="D4" s="157"/>
      <c r="E4" s="157"/>
      <c r="F4" s="157"/>
      <c r="G4" s="157"/>
      <c r="H4" s="157"/>
      <c r="I4" s="157"/>
      <c r="J4" s="157"/>
      <c r="K4" s="157"/>
      <c r="L4" s="157"/>
      <c r="M4" s="157"/>
      <c r="N4" s="195"/>
      <c r="O4" s="196"/>
      <c r="P4" s="157"/>
    </row>
    <row r="5" spans="1:16" x14ac:dyDescent="0.2">
      <c r="A5" s="179" t="s">
        <v>90</v>
      </c>
      <c r="B5" s="180">
        <v>247561</v>
      </c>
      <c r="C5" s="180">
        <v>1</v>
      </c>
      <c r="D5" s="180">
        <v>1</v>
      </c>
      <c r="E5" s="180">
        <v>17</v>
      </c>
      <c r="F5" s="180">
        <v>6</v>
      </c>
      <c r="G5" s="180">
        <v>8</v>
      </c>
      <c r="H5" s="180">
        <v>337</v>
      </c>
      <c r="I5" s="180">
        <v>6</v>
      </c>
      <c r="J5" s="180">
        <v>1195</v>
      </c>
      <c r="K5" s="180">
        <v>27</v>
      </c>
      <c r="L5" s="180">
        <v>4</v>
      </c>
      <c r="M5" s="180">
        <v>1602</v>
      </c>
      <c r="N5" s="181">
        <v>-9.3000000000000007</v>
      </c>
      <c r="O5" s="182">
        <v>647.1</v>
      </c>
      <c r="P5" s="183">
        <v>-10.7</v>
      </c>
    </row>
    <row r="6" spans="1:16" x14ac:dyDescent="0.2">
      <c r="A6" s="179" t="s">
        <v>91</v>
      </c>
      <c r="B6" s="180">
        <v>25623</v>
      </c>
      <c r="C6" s="180">
        <v>2</v>
      </c>
      <c r="D6" s="180">
        <v>0</v>
      </c>
      <c r="E6" s="180">
        <v>1</v>
      </c>
      <c r="F6" s="180">
        <v>0</v>
      </c>
      <c r="G6" s="180">
        <v>0</v>
      </c>
      <c r="H6" s="180">
        <v>17</v>
      </c>
      <c r="I6" s="180">
        <v>0</v>
      </c>
      <c r="J6" s="180">
        <v>64</v>
      </c>
      <c r="K6" s="180">
        <v>0</v>
      </c>
      <c r="L6" s="180">
        <v>0</v>
      </c>
      <c r="M6" s="180">
        <v>84</v>
      </c>
      <c r="N6" s="181">
        <v>15.1</v>
      </c>
      <c r="O6" s="182">
        <v>327.8</v>
      </c>
      <c r="P6" s="183">
        <v>12.3</v>
      </c>
    </row>
    <row r="7" spans="1:16" x14ac:dyDescent="0.2">
      <c r="A7" s="179" t="s">
        <v>92</v>
      </c>
      <c r="B7" s="180">
        <v>167631</v>
      </c>
      <c r="C7" s="180">
        <v>2</v>
      </c>
      <c r="D7" s="180">
        <v>0</v>
      </c>
      <c r="E7" s="180">
        <v>19</v>
      </c>
      <c r="F7" s="180">
        <v>1</v>
      </c>
      <c r="G7" s="180">
        <v>2</v>
      </c>
      <c r="H7" s="180">
        <v>158</v>
      </c>
      <c r="I7" s="180">
        <v>10</v>
      </c>
      <c r="J7" s="180">
        <v>979</v>
      </c>
      <c r="K7" s="180">
        <v>20</v>
      </c>
      <c r="L7" s="180">
        <v>10</v>
      </c>
      <c r="M7" s="180">
        <v>1201</v>
      </c>
      <c r="N7" s="181">
        <v>-13.2</v>
      </c>
      <c r="O7" s="182">
        <v>716.5</v>
      </c>
      <c r="P7" s="183">
        <v>-14.3</v>
      </c>
    </row>
    <row r="8" spans="1:16" x14ac:dyDescent="0.2">
      <c r="A8" s="179" t="s">
        <v>93</v>
      </c>
      <c r="B8" s="180">
        <v>29055</v>
      </c>
      <c r="C8" s="180">
        <v>0</v>
      </c>
      <c r="D8" s="180">
        <v>0</v>
      </c>
      <c r="E8" s="180">
        <v>3</v>
      </c>
      <c r="F8" s="180">
        <v>0</v>
      </c>
      <c r="G8" s="180">
        <v>0</v>
      </c>
      <c r="H8" s="180">
        <v>35</v>
      </c>
      <c r="I8" s="180">
        <v>0</v>
      </c>
      <c r="J8" s="180">
        <v>206</v>
      </c>
      <c r="K8" s="180">
        <v>1</v>
      </c>
      <c r="L8" s="180">
        <v>2</v>
      </c>
      <c r="M8" s="180">
        <v>247</v>
      </c>
      <c r="N8" s="181">
        <v>18.8</v>
      </c>
      <c r="O8" s="182">
        <v>850.1</v>
      </c>
      <c r="P8" s="183">
        <v>16.7</v>
      </c>
    </row>
    <row r="9" spans="1:16" x14ac:dyDescent="0.2">
      <c r="A9" s="179" t="s">
        <v>94</v>
      </c>
      <c r="B9" s="180">
        <v>552109</v>
      </c>
      <c r="C9" s="180">
        <v>6</v>
      </c>
      <c r="D9" s="180">
        <v>2</v>
      </c>
      <c r="E9" s="180">
        <v>43</v>
      </c>
      <c r="F9" s="180">
        <v>17</v>
      </c>
      <c r="G9" s="180">
        <v>35</v>
      </c>
      <c r="H9" s="180">
        <v>750</v>
      </c>
      <c r="I9" s="180">
        <v>6</v>
      </c>
      <c r="J9" s="180">
        <v>2821</v>
      </c>
      <c r="K9" s="180">
        <v>78</v>
      </c>
      <c r="L9" s="180">
        <v>9</v>
      </c>
      <c r="M9" s="180">
        <v>3767</v>
      </c>
      <c r="N9" s="181">
        <v>-4.5999999999999996</v>
      </c>
      <c r="O9" s="182">
        <v>682.3</v>
      </c>
      <c r="P9" s="183">
        <v>-6.2</v>
      </c>
    </row>
    <row r="10" spans="1:16" x14ac:dyDescent="0.2">
      <c r="A10" s="179" t="s">
        <v>95</v>
      </c>
      <c r="B10" s="180">
        <v>1765707</v>
      </c>
      <c r="C10" s="180">
        <v>15</v>
      </c>
      <c r="D10" s="180">
        <v>0</v>
      </c>
      <c r="E10" s="180">
        <v>76</v>
      </c>
      <c r="F10" s="180">
        <v>17</v>
      </c>
      <c r="G10" s="180">
        <v>67</v>
      </c>
      <c r="H10" s="180">
        <v>1465</v>
      </c>
      <c r="I10" s="180">
        <v>31</v>
      </c>
      <c r="J10" s="180">
        <v>5824</v>
      </c>
      <c r="K10" s="180">
        <v>273</v>
      </c>
      <c r="L10" s="180">
        <v>35</v>
      </c>
      <c r="M10" s="180">
        <v>7803</v>
      </c>
      <c r="N10" s="181">
        <v>1.7</v>
      </c>
      <c r="O10" s="182">
        <v>441.9</v>
      </c>
      <c r="P10" s="183">
        <v>1</v>
      </c>
    </row>
    <row r="11" spans="1:16" x14ac:dyDescent="0.2">
      <c r="A11" s="179" t="s">
        <v>96</v>
      </c>
      <c r="B11" s="180">
        <v>14477</v>
      </c>
      <c r="C11" s="180">
        <v>1</v>
      </c>
      <c r="D11" s="180">
        <v>0</v>
      </c>
      <c r="E11" s="180">
        <v>0</v>
      </c>
      <c r="F11" s="180">
        <v>0</v>
      </c>
      <c r="G11" s="180">
        <v>0</v>
      </c>
      <c r="H11" s="180">
        <v>5</v>
      </c>
      <c r="I11" s="180">
        <v>0</v>
      </c>
      <c r="J11" s="180">
        <v>25</v>
      </c>
      <c r="K11" s="180">
        <v>0</v>
      </c>
      <c r="L11" s="180">
        <v>0</v>
      </c>
      <c r="M11" s="180">
        <v>31</v>
      </c>
      <c r="N11" s="181">
        <v>-20.5</v>
      </c>
      <c r="O11" s="182">
        <v>214.1</v>
      </c>
      <c r="P11" s="183">
        <v>-22.5</v>
      </c>
    </row>
    <row r="12" spans="1:16" x14ac:dyDescent="0.2">
      <c r="A12" s="179" t="s">
        <v>97</v>
      </c>
      <c r="B12" s="180">
        <v>164584</v>
      </c>
      <c r="C12" s="180">
        <v>2</v>
      </c>
      <c r="D12" s="180">
        <v>0</v>
      </c>
      <c r="E12" s="180">
        <v>11</v>
      </c>
      <c r="F12" s="180">
        <v>1</v>
      </c>
      <c r="G12" s="180">
        <v>0</v>
      </c>
      <c r="H12" s="180">
        <v>105</v>
      </c>
      <c r="I12" s="180">
        <v>1</v>
      </c>
      <c r="J12" s="180">
        <v>379</v>
      </c>
      <c r="K12" s="180">
        <v>2</v>
      </c>
      <c r="L12" s="180">
        <v>0</v>
      </c>
      <c r="M12" s="180">
        <v>501</v>
      </c>
      <c r="N12" s="181">
        <v>-24.1</v>
      </c>
      <c r="O12" s="182">
        <v>304.39999999999998</v>
      </c>
      <c r="P12" s="183">
        <v>-26.1</v>
      </c>
    </row>
    <row r="13" spans="1:16" x14ac:dyDescent="0.2">
      <c r="A13" s="179" t="s">
        <v>98</v>
      </c>
      <c r="B13" s="180">
        <v>140124</v>
      </c>
      <c r="C13" s="180">
        <v>1</v>
      </c>
      <c r="D13" s="180">
        <v>0</v>
      </c>
      <c r="E13" s="180">
        <v>1</v>
      </c>
      <c r="F13" s="180">
        <v>1</v>
      </c>
      <c r="G13" s="180">
        <v>2</v>
      </c>
      <c r="H13" s="180">
        <v>85</v>
      </c>
      <c r="I13" s="180">
        <v>1</v>
      </c>
      <c r="J13" s="180">
        <v>842</v>
      </c>
      <c r="K13" s="180">
        <v>12</v>
      </c>
      <c r="L13" s="180">
        <v>9</v>
      </c>
      <c r="M13" s="180">
        <v>954</v>
      </c>
      <c r="N13" s="181">
        <v>-6.3</v>
      </c>
      <c r="O13" s="182">
        <v>680.8</v>
      </c>
      <c r="P13" s="183">
        <v>-8.5</v>
      </c>
    </row>
    <row r="14" spans="1:16" x14ac:dyDescent="0.2">
      <c r="A14" s="179" t="s">
        <v>99</v>
      </c>
      <c r="B14" s="180">
        <v>184644</v>
      </c>
      <c r="C14" s="180">
        <v>0</v>
      </c>
      <c r="D14" s="180">
        <v>0</v>
      </c>
      <c r="E14" s="180">
        <v>14</v>
      </c>
      <c r="F14" s="180">
        <v>6</v>
      </c>
      <c r="G14" s="180">
        <v>17</v>
      </c>
      <c r="H14" s="180">
        <v>187</v>
      </c>
      <c r="I14" s="180">
        <v>0</v>
      </c>
      <c r="J14" s="180">
        <v>939</v>
      </c>
      <c r="K14" s="180">
        <v>6</v>
      </c>
      <c r="L14" s="180">
        <v>7</v>
      </c>
      <c r="M14" s="180">
        <v>1176</v>
      </c>
      <c r="N14" s="181">
        <v>1.7</v>
      </c>
      <c r="O14" s="182">
        <v>636.9</v>
      </c>
      <c r="P14" s="183">
        <v>-2.5</v>
      </c>
    </row>
    <row r="15" spans="1:16" x14ac:dyDescent="0.2">
      <c r="A15" s="179" t="s">
        <v>100</v>
      </c>
      <c r="B15" s="180">
        <v>333858</v>
      </c>
      <c r="C15" s="180">
        <v>6</v>
      </c>
      <c r="D15" s="180">
        <v>0</v>
      </c>
      <c r="E15" s="180">
        <v>16</v>
      </c>
      <c r="F15" s="180">
        <v>12</v>
      </c>
      <c r="G15" s="180">
        <v>33</v>
      </c>
      <c r="H15" s="180">
        <v>362</v>
      </c>
      <c r="I15" s="180">
        <v>0</v>
      </c>
      <c r="J15" s="180">
        <v>1406</v>
      </c>
      <c r="K15" s="180">
        <v>75</v>
      </c>
      <c r="L15" s="180">
        <v>1</v>
      </c>
      <c r="M15" s="180">
        <v>1911</v>
      </c>
      <c r="N15" s="181">
        <v>0</v>
      </c>
      <c r="O15" s="182">
        <v>572.4</v>
      </c>
      <c r="P15" s="183">
        <v>-2.2000000000000002</v>
      </c>
    </row>
    <row r="16" spans="1:16" x14ac:dyDescent="0.2">
      <c r="A16" s="179" t="s">
        <v>101</v>
      </c>
      <c r="B16" s="180">
        <v>65373</v>
      </c>
      <c r="C16" s="180">
        <v>1</v>
      </c>
      <c r="D16" s="180">
        <v>0</v>
      </c>
      <c r="E16" s="180">
        <v>1</v>
      </c>
      <c r="F16" s="180">
        <v>0</v>
      </c>
      <c r="G16" s="180">
        <v>8</v>
      </c>
      <c r="H16" s="180">
        <v>103</v>
      </c>
      <c r="I16" s="180">
        <v>0</v>
      </c>
      <c r="J16" s="180">
        <v>502</v>
      </c>
      <c r="K16" s="180">
        <v>31</v>
      </c>
      <c r="L16" s="180">
        <v>3</v>
      </c>
      <c r="M16" s="180">
        <v>649</v>
      </c>
      <c r="N16" s="181">
        <v>22.7</v>
      </c>
      <c r="O16" s="182">
        <v>992.8</v>
      </c>
      <c r="P16" s="183">
        <v>19.2</v>
      </c>
    </row>
    <row r="17" spans="1:16" x14ac:dyDescent="0.2">
      <c r="A17" s="179" t="s">
        <v>157</v>
      </c>
      <c r="B17" s="180">
        <v>33983</v>
      </c>
      <c r="C17" s="180">
        <v>1</v>
      </c>
      <c r="D17" s="180">
        <v>0</v>
      </c>
      <c r="E17" s="180">
        <v>0</v>
      </c>
      <c r="F17" s="180">
        <v>1</v>
      </c>
      <c r="G17" s="180">
        <v>0</v>
      </c>
      <c r="H17" s="180">
        <v>70</v>
      </c>
      <c r="I17" s="180">
        <v>1</v>
      </c>
      <c r="J17" s="180">
        <v>195</v>
      </c>
      <c r="K17" s="180">
        <v>0</v>
      </c>
      <c r="L17" s="180">
        <v>0</v>
      </c>
      <c r="M17" s="180">
        <v>268</v>
      </c>
      <c r="N17" s="181">
        <v>19.600000000000001</v>
      </c>
      <c r="O17" s="182">
        <v>788.6</v>
      </c>
      <c r="P17" s="183">
        <v>16.8</v>
      </c>
    </row>
    <row r="18" spans="1:16" x14ac:dyDescent="0.2">
      <c r="A18" s="179" t="s">
        <v>102</v>
      </c>
      <c r="B18" s="180">
        <v>15808</v>
      </c>
      <c r="C18" s="180">
        <v>1</v>
      </c>
      <c r="D18" s="180">
        <v>0</v>
      </c>
      <c r="E18" s="180">
        <v>0</v>
      </c>
      <c r="F18" s="180">
        <v>0</v>
      </c>
      <c r="G18" s="180">
        <v>0</v>
      </c>
      <c r="H18" s="180">
        <v>20</v>
      </c>
      <c r="I18" s="180">
        <v>0</v>
      </c>
      <c r="J18" s="180">
        <v>47</v>
      </c>
      <c r="K18" s="180">
        <v>0</v>
      </c>
      <c r="L18" s="180">
        <v>0</v>
      </c>
      <c r="M18" s="180">
        <v>68</v>
      </c>
      <c r="N18" s="181">
        <v>17.2</v>
      </c>
      <c r="O18" s="182">
        <v>430.2</v>
      </c>
      <c r="P18" s="183">
        <v>16.3</v>
      </c>
    </row>
    <row r="19" spans="1:16" x14ac:dyDescent="0.2">
      <c r="A19" s="179" t="s">
        <v>103</v>
      </c>
      <c r="B19" s="180">
        <v>897597</v>
      </c>
      <c r="C19" s="180">
        <v>10</v>
      </c>
      <c r="D19" s="180">
        <v>0</v>
      </c>
      <c r="E19" s="180">
        <v>53</v>
      </c>
      <c r="F19" s="180">
        <v>50</v>
      </c>
      <c r="G19" s="180">
        <v>46</v>
      </c>
      <c r="H19" s="180">
        <v>826</v>
      </c>
      <c r="I19" s="180">
        <v>2</v>
      </c>
      <c r="J19" s="180">
        <v>6067</v>
      </c>
      <c r="K19" s="180">
        <v>77</v>
      </c>
      <c r="L19" s="180">
        <v>20</v>
      </c>
      <c r="M19" s="180">
        <v>7151</v>
      </c>
      <c r="N19" s="181">
        <v>4.7</v>
      </c>
      <c r="O19" s="182">
        <v>796.7</v>
      </c>
      <c r="P19" s="183">
        <v>2.5</v>
      </c>
    </row>
    <row r="20" spans="1:16" x14ac:dyDescent="0.2">
      <c r="A20" s="179" t="s">
        <v>104</v>
      </c>
      <c r="B20" s="180">
        <v>311775</v>
      </c>
      <c r="C20" s="180">
        <v>2</v>
      </c>
      <c r="D20" s="180">
        <v>3</v>
      </c>
      <c r="E20" s="180">
        <v>25</v>
      </c>
      <c r="F20" s="180">
        <v>17</v>
      </c>
      <c r="G20" s="180">
        <v>25</v>
      </c>
      <c r="H20" s="180">
        <v>433</v>
      </c>
      <c r="I20" s="180">
        <v>0</v>
      </c>
      <c r="J20" s="180">
        <v>2073</v>
      </c>
      <c r="K20" s="180">
        <v>63</v>
      </c>
      <c r="L20" s="180">
        <v>0</v>
      </c>
      <c r="M20" s="180">
        <v>2641</v>
      </c>
      <c r="N20" s="181">
        <v>-0.1</v>
      </c>
      <c r="O20" s="182">
        <v>847.1</v>
      </c>
      <c r="P20" s="183">
        <v>-0.8</v>
      </c>
    </row>
    <row r="21" spans="1:16" x14ac:dyDescent="0.2">
      <c r="A21" s="179" t="s">
        <v>105</v>
      </c>
      <c r="B21" s="180">
        <v>93644</v>
      </c>
      <c r="C21" s="180">
        <v>0</v>
      </c>
      <c r="D21" s="180">
        <v>0</v>
      </c>
      <c r="E21" s="180">
        <v>6</v>
      </c>
      <c r="F21" s="180">
        <v>4</v>
      </c>
      <c r="G21" s="180">
        <v>8</v>
      </c>
      <c r="H21" s="180">
        <v>66</v>
      </c>
      <c r="I21" s="180">
        <v>1</v>
      </c>
      <c r="J21" s="180">
        <v>538</v>
      </c>
      <c r="K21" s="180">
        <v>21</v>
      </c>
      <c r="L21" s="180">
        <v>1</v>
      </c>
      <c r="M21" s="180">
        <v>645</v>
      </c>
      <c r="N21" s="181">
        <v>3.9</v>
      </c>
      <c r="O21" s="182">
        <v>688.8</v>
      </c>
      <c r="P21" s="183">
        <v>-1.1000000000000001</v>
      </c>
    </row>
    <row r="22" spans="1:16" x14ac:dyDescent="0.2">
      <c r="A22" s="179" t="s">
        <v>106</v>
      </c>
      <c r="B22" s="184">
        <v>12249</v>
      </c>
      <c r="C22" s="184">
        <v>0</v>
      </c>
      <c r="D22" s="184">
        <v>0</v>
      </c>
      <c r="E22" s="184">
        <v>0</v>
      </c>
      <c r="F22" s="184">
        <v>0</v>
      </c>
      <c r="G22" s="184">
        <v>0</v>
      </c>
      <c r="H22" s="184">
        <v>1</v>
      </c>
      <c r="I22" s="184">
        <v>0</v>
      </c>
      <c r="J22" s="184">
        <v>30</v>
      </c>
      <c r="K22" s="184">
        <v>6</v>
      </c>
      <c r="L22" s="184">
        <v>0</v>
      </c>
      <c r="M22" s="184">
        <v>37</v>
      </c>
      <c r="N22" s="183">
        <v>-19.600000000000001</v>
      </c>
      <c r="O22" s="182">
        <v>302.10000000000002</v>
      </c>
      <c r="P22" s="183">
        <v>-21.7</v>
      </c>
    </row>
    <row r="23" spans="1:16" x14ac:dyDescent="0.2">
      <c r="A23" s="179" t="s">
        <v>107</v>
      </c>
      <c r="B23" s="180">
        <v>49398</v>
      </c>
      <c r="C23" s="180">
        <v>0</v>
      </c>
      <c r="D23" s="180">
        <v>0</v>
      </c>
      <c r="E23" s="180">
        <v>11</v>
      </c>
      <c r="F23" s="180">
        <v>3</v>
      </c>
      <c r="G23" s="180">
        <v>6</v>
      </c>
      <c r="H23" s="180">
        <v>206</v>
      </c>
      <c r="I23" s="180">
        <v>0</v>
      </c>
      <c r="J23" s="180">
        <v>373</v>
      </c>
      <c r="K23" s="180">
        <v>2</v>
      </c>
      <c r="L23" s="180">
        <v>0</v>
      </c>
      <c r="M23" s="180">
        <v>601</v>
      </c>
      <c r="N23" s="181">
        <v>-7</v>
      </c>
      <c r="O23" s="182">
        <v>1216.5999999999999</v>
      </c>
      <c r="P23" s="183">
        <v>-9.1999999999999993</v>
      </c>
    </row>
    <row r="24" spans="1:16" x14ac:dyDescent="0.2">
      <c r="A24" s="179" t="s">
        <v>108</v>
      </c>
      <c r="B24" s="180">
        <v>17106</v>
      </c>
      <c r="C24" s="180">
        <v>0</v>
      </c>
      <c r="D24" s="180">
        <v>0</v>
      </c>
      <c r="E24" s="180">
        <v>0</v>
      </c>
      <c r="F24" s="180">
        <v>0</v>
      </c>
      <c r="G24" s="180">
        <v>2</v>
      </c>
      <c r="H24" s="180">
        <v>26</v>
      </c>
      <c r="I24" s="180">
        <v>2</v>
      </c>
      <c r="J24" s="180">
        <v>54</v>
      </c>
      <c r="K24" s="180">
        <v>0</v>
      </c>
      <c r="L24" s="180">
        <v>0</v>
      </c>
      <c r="M24" s="180">
        <v>84</v>
      </c>
      <c r="N24" s="181">
        <v>15.1</v>
      </c>
      <c r="O24" s="182">
        <v>491.1</v>
      </c>
      <c r="P24" s="183">
        <v>12.4</v>
      </c>
    </row>
    <row r="25" spans="1:16" x14ac:dyDescent="0.2">
      <c r="A25" s="179" t="s">
        <v>109</v>
      </c>
      <c r="B25" s="180">
        <v>11055</v>
      </c>
      <c r="C25" s="180">
        <v>0</v>
      </c>
      <c r="D25" s="180">
        <v>0</v>
      </c>
      <c r="E25" s="180">
        <v>0</v>
      </c>
      <c r="F25" s="180">
        <v>0</v>
      </c>
      <c r="G25" s="180">
        <v>1</v>
      </c>
      <c r="H25" s="180">
        <v>18</v>
      </c>
      <c r="I25" s="180">
        <v>1</v>
      </c>
      <c r="J25" s="180">
        <v>79</v>
      </c>
      <c r="K25" s="180">
        <v>0</v>
      </c>
      <c r="L25" s="180">
        <v>1</v>
      </c>
      <c r="M25" s="180">
        <v>100</v>
      </c>
      <c r="N25" s="181">
        <v>20.5</v>
      </c>
      <c r="O25" s="182">
        <v>904.6</v>
      </c>
      <c r="P25" s="183">
        <v>17.7</v>
      </c>
    </row>
    <row r="26" spans="1:16" x14ac:dyDescent="0.2">
      <c r="A26" s="179" t="s">
        <v>110</v>
      </c>
      <c r="B26" s="180">
        <v>16815</v>
      </c>
      <c r="C26" s="180">
        <v>0</v>
      </c>
      <c r="D26" s="180">
        <v>0</v>
      </c>
      <c r="E26" s="180">
        <v>1</v>
      </c>
      <c r="F26" s="180">
        <v>0</v>
      </c>
      <c r="G26" s="180">
        <v>0</v>
      </c>
      <c r="H26" s="180">
        <v>16</v>
      </c>
      <c r="I26" s="180">
        <v>0</v>
      </c>
      <c r="J26" s="180">
        <v>23</v>
      </c>
      <c r="K26" s="180">
        <v>0</v>
      </c>
      <c r="L26" s="180">
        <v>0</v>
      </c>
      <c r="M26" s="180">
        <v>40</v>
      </c>
      <c r="N26" s="181">
        <v>42.9</v>
      </c>
      <c r="O26" s="182">
        <v>237.9</v>
      </c>
      <c r="P26" s="183">
        <v>40.299999999999997</v>
      </c>
    </row>
    <row r="27" spans="1:16" x14ac:dyDescent="0.2">
      <c r="A27" s="179" t="s">
        <v>111</v>
      </c>
      <c r="B27" s="180">
        <v>14705</v>
      </c>
      <c r="C27" s="180">
        <v>0</v>
      </c>
      <c r="D27" s="180">
        <v>1</v>
      </c>
      <c r="E27" s="180">
        <v>0</v>
      </c>
      <c r="F27" s="180">
        <v>0</v>
      </c>
      <c r="G27" s="180">
        <v>2</v>
      </c>
      <c r="H27" s="180">
        <v>9</v>
      </c>
      <c r="I27" s="180">
        <v>0</v>
      </c>
      <c r="J27" s="180">
        <v>42</v>
      </c>
      <c r="K27" s="180">
        <v>3</v>
      </c>
      <c r="L27" s="180">
        <v>0</v>
      </c>
      <c r="M27" s="180">
        <v>57</v>
      </c>
      <c r="N27" s="181">
        <v>-21.9</v>
      </c>
      <c r="O27" s="182">
        <v>387.6</v>
      </c>
      <c r="P27" s="183">
        <v>-22.9</v>
      </c>
    </row>
    <row r="28" spans="1:16" x14ac:dyDescent="0.2">
      <c r="A28" s="179" t="s">
        <v>112</v>
      </c>
      <c r="B28" s="180">
        <v>27520</v>
      </c>
      <c r="C28" s="180">
        <v>0</v>
      </c>
      <c r="D28" s="180">
        <v>0</v>
      </c>
      <c r="E28" s="180">
        <v>4</v>
      </c>
      <c r="F28" s="180">
        <v>0</v>
      </c>
      <c r="G28" s="180">
        <v>1</v>
      </c>
      <c r="H28" s="180">
        <v>26</v>
      </c>
      <c r="I28" s="180">
        <v>2</v>
      </c>
      <c r="J28" s="180">
        <v>171</v>
      </c>
      <c r="K28" s="180">
        <v>0</v>
      </c>
      <c r="L28" s="180">
        <v>1</v>
      </c>
      <c r="M28" s="180">
        <v>205</v>
      </c>
      <c r="N28" s="181">
        <v>8.5</v>
      </c>
      <c r="O28" s="182">
        <v>744.9</v>
      </c>
      <c r="P28" s="183">
        <v>7.1</v>
      </c>
    </row>
    <row r="29" spans="1:16" x14ac:dyDescent="0.2">
      <c r="A29" s="179" t="s">
        <v>113</v>
      </c>
      <c r="B29" s="180">
        <v>39651</v>
      </c>
      <c r="C29" s="180">
        <v>0</v>
      </c>
      <c r="D29" s="180">
        <v>0</v>
      </c>
      <c r="E29" s="180">
        <v>1</v>
      </c>
      <c r="F29" s="180">
        <v>0</v>
      </c>
      <c r="G29" s="180">
        <v>1</v>
      </c>
      <c r="H29" s="180">
        <v>51</v>
      </c>
      <c r="I29" s="180">
        <v>0</v>
      </c>
      <c r="J29" s="180">
        <v>176</v>
      </c>
      <c r="K29" s="180">
        <v>10</v>
      </c>
      <c r="L29" s="180">
        <v>1</v>
      </c>
      <c r="M29" s="180">
        <v>240</v>
      </c>
      <c r="N29" s="181">
        <v>19.399999999999999</v>
      </c>
      <c r="O29" s="182">
        <v>605.29999999999995</v>
      </c>
      <c r="P29" s="183">
        <v>16.5</v>
      </c>
    </row>
    <row r="30" spans="1:16" x14ac:dyDescent="0.2">
      <c r="A30" s="179" t="s">
        <v>114</v>
      </c>
      <c r="B30" s="180">
        <v>162193</v>
      </c>
      <c r="C30" s="180">
        <v>0</v>
      </c>
      <c r="D30" s="180">
        <v>0</v>
      </c>
      <c r="E30" s="180">
        <v>9</v>
      </c>
      <c r="F30" s="180">
        <v>0</v>
      </c>
      <c r="G30" s="180">
        <v>0</v>
      </c>
      <c r="H30" s="180">
        <v>158</v>
      </c>
      <c r="I30" s="180">
        <v>0</v>
      </c>
      <c r="J30" s="180">
        <v>922</v>
      </c>
      <c r="K30" s="180">
        <v>20</v>
      </c>
      <c r="L30" s="180">
        <v>0</v>
      </c>
      <c r="M30" s="180">
        <v>1109</v>
      </c>
      <c r="N30" s="181">
        <v>-1.6</v>
      </c>
      <c r="O30" s="182">
        <v>683.8</v>
      </c>
      <c r="P30" s="183">
        <v>-4.7</v>
      </c>
    </row>
    <row r="31" spans="1:16" x14ac:dyDescent="0.2">
      <c r="A31" s="179" t="s">
        <v>115</v>
      </c>
      <c r="B31" s="180">
        <v>98727</v>
      </c>
      <c r="C31" s="180">
        <v>1</v>
      </c>
      <c r="D31" s="180">
        <v>0</v>
      </c>
      <c r="E31" s="180">
        <v>1</v>
      </c>
      <c r="F31" s="180">
        <v>0</v>
      </c>
      <c r="G31" s="180">
        <v>1</v>
      </c>
      <c r="H31" s="180">
        <v>104</v>
      </c>
      <c r="I31" s="180">
        <v>0</v>
      </c>
      <c r="J31" s="180">
        <v>293</v>
      </c>
      <c r="K31" s="180">
        <v>9</v>
      </c>
      <c r="L31" s="180">
        <v>1</v>
      </c>
      <c r="M31" s="180">
        <v>410</v>
      </c>
      <c r="N31" s="181">
        <v>-17</v>
      </c>
      <c r="O31" s="182">
        <v>415.3</v>
      </c>
      <c r="P31" s="183">
        <v>-18.7</v>
      </c>
    </row>
    <row r="32" spans="1:16" x14ac:dyDescent="0.2">
      <c r="A32" s="179" t="s">
        <v>116</v>
      </c>
      <c r="B32" s="180">
        <v>1192861</v>
      </c>
      <c r="C32" s="180">
        <v>8</v>
      </c>
      <c r="D32" s="180">
        <v>0</v>
      </c>
      <c r="E32" s="180">
        <v>54</v>
      </c>
      <c r="F32" s="180">
        <v>23</v>
      </c>
      <c r="G32" s="180">
        <v>70</v>
      </c>
      <c r="H32" s="180">
        <v>1265</v>
      </c>
      <c r="I32" s="180">
        <v>6</v>
      </c>
      <c r="J32" s="180">
        <v>7296</v>
      </c>
      <c r="K32" s="180">
        <v>72</v>
      </c>
      <c r="L32" s="180">
        <v>47</v>
      </c>
      <c r="M32" s="180">
        <v>8841</v>
      </c>
      <c r="N32" s="181">
        <v>-10.4</v>
      </c>
      <c r="O32" s="182">
        <v>741.2</v>
      </c>
      <c r="P32" s="183">
        <v>-12.5</v>
      </c>
    </row>
    <row r="33" spans="1:16" ht="13.5" customHeight="1" x14ac:dyDescent="0.2">
      <c r="A33" s="179" t="s">
        <v>117</v>
      </c>
      <c r="B33" s="180">
        <v>19464</v>
      </c>
      <c r="C33" s="180">
        <v>1</v>
      </c>
      <c r="D33" s="180">
        <v>0</v>
      </c>
      <c r="E33" s="180">
        <v>0</v>
      </c>
      <c r="F33" s="180">
        <v>0</v>
      </c>
      <c r="G33" s="180">
        <v>5</v>
      </c>
      <c r="H33" s="180">
        <v>11</v>
      </c>
      <c r="I33" s="180">
        <v>1</v>
      </c>
      <c r="J33" s="180">
        <v>90</v>
      </c>
      <c r="K33" s="180">
        <v>0</v>
      </c>
      <c r="L33" s="180">
        <v>0</v>
      </c>
      <c r="M33" s="180">
        <v>108</v>
      </c>
      <c r="N33" s="181">
        <v>16.100000000000001</v>
      </c>
      <c r="O33" s="182">
        <v>554.9</v>
      </c>
      <c r="P33" s="183">
        <v>16.399999999999999</v>
      </c>
    </row>
    <row r="34" spans="1:16" x14ac:dyDescent="0.2">
      <c r="A34" s="179" t="s">
        <v>118</v>
      </c>
      <c r="B34" s="180">
        <v>139757</v>
      </c>
      <c r="C34" s="180">
        <v>0</v>
      </c>
      <c r="D34" s="180">
        <v>0</v>
      </c>
      <c r="E34" s="180">
        <v>9</v>
      </c>
      <c r="F34" s="180">
        <v>0</v>
      </c>
      <c r="G34" s="180">
        <v>9</v>
      </c>
      <c r="H34" s="180">
        <v>102</v>
      </c>
      <c r="I34" s="180">
        <v>3</v>
      </c>
      <c r="J34" s="180">
        <v>541</v>
      </c>
      <c r="K34" s="180">
        <v>6</v>
      </c>
      <c r="L34" s="180">
        <v>0</v>
      </c>
      <c r="M34" s="180">
        <v>670</v>
      </c>
      <c r="N34" s="181">
        <v>14.5</v>
      </c>
      <c r="O34" s="182">
        <v>479.4</v>
      </c>
      <c r="P34" s="183">
        <v>10.8</v>
      </c>
    </row>
    <row r="35" spans="1:16" x14ac:dyDescent="0.2">
      <c r="A35" s="179" t="s">
        <v>119</v>
      </c>
      <c r="B35" s="180">
        <v>50416</v>
      </c>
      <c r="C35" s="180">
        <v>2</v>
      </c>
      <c r="D35" s="180">
        <v>0</v>
      </c>
      <c r="E35" s="180">
        <v>3</v>
      </c>
      <c r="F35" s="180">
        <v>0</v>
      </c>
      <c r="G35" s="180">
        <v>0</v>
      </c>
      <c r="H35" s="180">
        <v>80</v>
      </c>
      <c r="I35" s="180">
        <v>2</v>
      </c>
      <c r="J35" s="180">
        <v>145</v>
      </c>
      <c r="K35" s="180">
        <v>3</v>
      </c>
      <c r="L35" s="180">
        <v>0</v>
      </c>
      <c r="M35" s="180">
        <v>235</v>
      </c>
      <c r="N35" s="181">
        <v>17.5</v>
      </c>
      <c r="O35" s="182">
        <v>466.1</v>
      </c>
      <c r="P35" s="183">
        <v>17.100000000000001</v>
      </c>
    </row>
    <row r="36" spans="1:16" x14ac:dyDescent="0.2">
      <c r="A36" s="179" t="s">
        <v>120</v>
      </c>
      <c r="B36" s="180">
        <v>14494</v>
      </c>
      <c r="C36" s="180">
        <v>0</v>
      </c>
      <c r="D36" s="180">
        <v>0</v>
      </c>
      <c r="E36" s="180">
        <v>0</v>
      </c>
      <c r="F36" s="180">
        <v>0</v>
      </c>
      <c r="G36" s="180">
        <v>0</v>
      </c>
      <c r="H36" s="180">
        <v>4</v>
      </c>
      <c r="I36" s="180">
        <v>0</v>
      </c>
      <c r="J36" s="180">
        <v>0</v>
      </c>
      <c r="K36" s="180">
        <v>0</v>
      </c>
      <c r="L36" s="180">
        <v>0</v>
      </c>
      <c r="M36" s="180">
        <v>4</v>
      </c>
      <c r="N36" s="181">
        <v>-69.2</v>
      </c>
      <c r="O36" s="182">
        <v>27.6</v>
      </c>
      <c r="P36" s="183">
        <v>-69.5</v>
      </c>
    </row>
    <row r="37" spans="1:16" x14ac:dyDescent="0.2">
      <c r="A37" s="179" t="s">
        <v>121</v>
      </c>
      <c r="B37" s="180">
        <v>8215</v>
      </c>
      <c r="C37" s="180">
        <v>0</v>
      </c>
      <c r="D37" s="180">
        <v>0</v>
      </c>
      <c r="E37" s="180">
        <v>0</v>
      </c>
      <c r="F37" s="180">
        <v>0</v>
      </c>
      <c r="G37" s="180">
        <v>0</v>
      </c>
      <c r="H37" s="180">
        <v>9</v>
      </c>
      <c r="I37" s="180">
        <v>0</v>
      </c>
      <c r="J37" s="180">
        <v>23</v>
      </c>
      <c r="K37" s="180">
        <v>0</v>
      </c>
      <c r="L37" s="180">
        <v>0</v>
      </c>
      <c r="M37" s="180">
        <v>32</v>
      </c>
      <c r="N37" s="181">
        <v>45.5</v>
      </c>
      <c r="O37" s="182">
        <v>389.5</v>
      </c>
      <c r="P37" s="183">
        <v>42.7</v>
      </c>
    </row>
    <row r="38" spans="1:16" x14ac:dyDescent="0.2">
      <c r="A38" s="179" t="s">
        <v>122</v>
      </c>
      <c r="B38" s="180">
        <v>286499</v>
      </c>
      <c r="C38" s="180">
        <v>1</v>
      </c>
      <c r="D38" s="180">
        <v>0</v>
      </c>
      <c r="E38" s="180">
        <v>17</v>
      </c>
      <c r="F38" s="180">
        <v>1</v>
      </c>
      <c r="G38" s="180">
        <v>23</v>
      </c>
      <c r="H38" s="180">
        <v>334</v>
      </c>
      <c r="I38" s="180">
        <v>11</v>
      </c>
      <c r="J38" s="180">
        <v>1510</v>
      </c>
      <c r="K38" s="180">
        <v>24</v>
      </c>
      <c r="L38" s="180">
        <v>0</v>
      </c>
      <c r="M38" s="180">
        <v>1921</v>
      </c>
      <c r="N38" s="181">
        <v>1.2</v>
      </c>
      <c r="O38" s="182">
        <v>670.5</v>
      </c>
      <c r="P38" s="183">
        <v>-2.2000000000000002</v>
      </c>
    </row>
    <row r="39" spans="1:16" x14ac:dyDescent="0.2">
      <c r="A39" s="179" t="s">
        <v>123</v>
      </c>
      <c r="B39" s="180">
        <v>615741</v>
      </c>
      <c r="C39" s="180">
        <v>4</v>
      </c>
      <c r="D39" s="180">
        <v>1</v>
      </c>
      <c r="E39" s="180">
        <v>48</v>
      </c>
      <c r="F39" s="180">
        <v>15</v>
      </c>
      <c r="G39" s="180">
        <v>41</v>
      </c>
      <c r="H39" s="180">
        <v>451</v>
      </c>
      <c r="I39" s="180">
        <v>9</v>
      </c>
      <c r="J39" s="180">
        <v>2317</v>
      </c>
      <c r="K39" s="180">
        <v>23</v>
      </c>
      <c r="L39" s="180">
        <v>5</v>
      </c>
      <c r="M39" s="180">
        <v>2914</v>
      </c>
      <c r="N39" s="181">
        <v>7.5</v>
      </c>
      <c r="O39" s="182">
        <v>473.3</v>
      </c>
      <c r="P39" s="183">
        <v>2.2999999999999998</v>
      </c>
    </row>
    <row r="40" spans="1:16" x14ac:dyDescent="0.2">
      <c r="A40" s="179" t="s">
        <v>124</v>
      </c>
      <c r="B40" s="180">
        <v>272896</v>
      </c>
      <c r="C40" s="180">
        <v>1</v>
      </c>
      <c r="D40" s="180">
        <v>0</v>
      </c>
      <c r="E40" s="180">
        <v>18</v>
      </c>
      <c r="F40" s="180">
        <v>2</v>
      </c>
      <c r="G40" s="180">
        <v>5</v>
      </c>
      <c r="H40" s="180">
        <v>220</v>
      </c>
      <c r="I40" s="180">
        <v>0</v>
      </c>
      <c r="J40" s="180">
        <v>928</v>
      </c>
      <c r="K40" s="180">
        <v>11</v>
      </c>
      <c r="L40" s="180">
        <v>5</v>
      </c>
      <c r="M40" s="180">
        <v>1190</v>
      </c>
      <c r="N40" s="181">
        <v>-0.9</v>
      </c>
      <c r="O40" s="182">
        <v>436.1</v>
      </c>
      <c r="P40" s="183">
        <v>-1</v>
      </c>
    </row>
    <row r="41" spans="1:16" x14ac:dyDescent="0.2">
      <c r="A41" s="179" t="s">
        <v>125</v>
      </c>
      <c r="B41" s="180">
        <v>40045</v>
      </c>
      <c r="C41" s="180">
        <v>0</v>
      </c>
      <c r="D41" s="180">
        <v>0</v>
      </c>
      <c r="E41" s="180">
        <v>2</v>
      </c>
      <c r="F41" s="180">
        <v>0</v>
      </c>
      <c r="G41" s="180">
        <v>0</v>
      </c>
      <c r="H41" s="180">
        <v>52</v>
      </c>
      <c r="I41" s="180">
        <v>0</v>
      </c>
      <c r="J41" s="180">
        <v>262</v>
      </c>
      <c r="K41" s="180">
        <v>2</v>
      </c>
      <c r="L41" s="180">
        <v>1</v>
      </c>
      <c r="M41" s="180">
        <v>319</v>
      </c>
      <c r="N41" s="181">
        <v>24.6</v>
      </c>
      <c r="O41" s="182">
        <v>796.6</v>
      </c>
      <c r="P41" s="183">
        <v>21.3</v>
      </c>
    </row>
    <row r="42" spans="1:16" x14ac:dyDescent="0.2">
      <c r="A42" s="179" t="s">
        <v>126</v>
      </c>
      <c r="B42" s="180">
        <v>7772</v>
      </c>
      <c r="C42" s="180">
        <v>0</v>
      </c>
      <c r="D42" s="180">
        <v>0</v>
      </c>
      <c r="E42" s="180">
        <v>0</v>
      </c>
      <c r="F42" s="180">
        <v>0</v>
      </c>
      <c r="G42" s="180">
        <v>0</v>
      </c>
      <c r="H42" s="180">
        <v>0</v>
      </c>
      <c r="I42" s="180">
        <v>0</v>
      </c>
      <c r="J42" s="180">
        <v>0</v>
      </c>
      <c r="K42" s="180">
        <v>0</v>
      </c>
      <c r="L42" s="180">
        <v>0</v>
      </c>
      <c r="M42" s="180">
        <v>0</v>
      </c>
      <c r="N42" s="181">
        <v>-100</v>
      </c>
      <c r="O42" s="182">
        <v>0</v>
      </c>
      <c r="P42" s="183">
        <v>-100</v>
      </c>
    </row>
    <row r="43" spans="1:16" x14ac:dyDescent="0.2">
      <c r="A43" s="179" t="s">
        <v>127</v>
      </c>
      <c r="B43" s="180">
        <v>19944</v>
      </c>
      <c r="C43" s="180">
        <v>0</v>
      </c>
      <c r="D43" s="180">
        <v>0</v>
      </c>
      <c r="E43" s="180">
        <v>0</v>
      </c>
      <c r="F43" s="180">
        <v>0</v>
      </c>
      <c r="G43" s="180">
        <v>0</v>
      </c>
      <c r="H43" s="180">
        <v>35</v>
      </c>
      <c r="I43" s="180">
        <v>0</v>
      </c>
      <c r="J43" s="180">
        <v>81</v>
      </c>
      <c r="K43" s="180">
        <v>2</v>
      </c>
      <c r="L43" s="180">
        <v>0</v>
      </c>
      <c r="M43" s="180">
        <v>118</v>
      </c>
      <c r="N43" s="181">
        <v>11.3</v>
      </c>
      <c r="O43" s="182">
        <v>591.70000000000005</v>
      </c>
      <c r="P43" s="183">
        <v>10.6</v>
      </c>
    </row>
    <row r="44" spans="1:16" x14ac:dyDescent="0.2">
      <c r="A44" s="179" t="s">
        <v>128</v>
      </c>
      <c r="B44" s="180">
        <v>320968</v>
      </c>
      <c r="C44" s="180">
        <v>2</v>
      </c>
      <c r="D44" s="180">
        <v>0</v>
      </c>
      <c r="E44" s="180">
        <v>9</v>
      </c>
      <c r="F44" s="180">
        <v>2</v>
      </c>
      <c r="G44" s="180">
        <v>2</v>
      </c>
      <c r="H44" s="180">
        <v>495</v>
      </c>
      <c r="I44" s="180">
        <v>1</v>
      </c>
      <c r="J44" s="180">
        <v>2107</v>
      </c>
      <c r="K44" s="180">
        <v>42</v>
      </c>
      <c r="L44" s="180">
        <v>0</v>
      </c>
      <c r="M44" s="180">
        <v>2660</v>
      </c>
      <c r="N44" s="181">
        <v>6.3</v>
      </c>
      <c r="O44" s="182">
        <v>828.7</v>
      </c>
      <c r="P44" s="183">
        <v>3.8</v>
      </c>
    </row>
    <row r="45" spans="1:16" x14ac:dyDescent="0.2">
      <c r="A45" s="179" t="s">
        <v>129</v>
      </c>
      <c r="B45" s="184">
        <v>325023</v>
      </c>
      <c r="C45" s="184">
        <v>4</v>
      </c>
      <c r="D45" s="184">
        <v>0</v>
      </c>
      <c r="E45" s="184">
        <v>8</v>
      </c>
      <c r="F45" s="184">
        <v>0</v>
      </c>
      <c r="G45" s="184">
        <v>0</v>
      </c>
      <c r="H45" s="184">
        <v>504</v>
      </c>
      <c r="I45" s="184">
        <v>2</v>
      </c>
      <c r="J45" s="184">
        <v>2106</v>
      </c>
      <c r="K45" s="184">
        <v>0</v>
      </c>
      <c r="L45" s="184">
        <v>1</v>
      </c>
      <c r="M45" s="184">
        <v>2625</v>
      </c>
      <c r="N45" s="183">
        <v>10.8</v>
      </c>
      <c r="O45" s="182">
        <v>807.6</v>
      </c>
      <c r="P45" s="183">
        <v>7.4</v>
      </c>
    </row>
    <row r="46" spans="1:16" x14ac:dyDescent="0.2">
      <c r="A46" s="179" t="s">
        <v>130</v>
      </c>
      <c r="B46" s="185">
        <v>143737</v>
      </c>
      <c r="C46" s="180">
        <v>0</v>
      </c>
      <c r="D46" s="180">
        <v>0</v>
      </c>
      <c r="E46" s="180">
        <v>4</v>
      </c>
      <c r="F46" s="180">
        <v>0</v>
      </c>
      <c r="G46" s="180">
        <v>2</v>
      </c>
      <c r="H46" s="180">
        <v>94</v>
      </c>
      <c r="I46" s="180">
        <v>1</v>
      </c>
      <c r="J46" s="180">
        <v>591</v>
      </c>
      <c r="K46" s="180">
        <v>19</v>
      </c>
      <c r="L46" s="180">
        <v>8</v>
      </c>
      <c r="M46" s="180">
        <v>719</v>
      </c>
      <c r="N46" s="181">
        <v>-7</v>
      </c>
      <c r="O46" s="182">
        <v>500.2</v>
      </c>
      <c r="P46" s="183">
        <v>-7.7</v>
      </c>
    </row>
    <row r="47" spans="1:16" x14ac:dyDescent="0.2">
      <c r="A47" s="179" t="s">
        <v>155</v>
      </c>
      <c r="B47" s="180">
        <v>2462292</v>
      </c>
      <c r="C47" s="180">
        <v>23</v>
      </c>
      <c r="D47" s="180">
        <v>0</v>
      </c>
      <c r="E47" s="180">
        <v>114</v>
      </c>
      <c r="F47" s="180">
        <v>62</v>
      </c>
      <c r="G47" s="180">
        <v>152</v>
      </c>
      <c r="H47" s="180">
        <v>2370</v>
      </c>
      <c r="I47" s="180">
        <v>62</v>
      </c>
      <c r="J47" s="180">
        <v>6983</v>
      </c>
      <c r="K47" s="180">
        <v>1170</v>
      </c>
      <c r="L47" s="180">
        <v>76</v>
      </c>
      <c r="M47" s="180">
        <v>11012</v>
      </c>
      <c r="N47" s="181">
        <v>-17</v>
      </c>
      <c r="O47" s="182">
        <v>447.2</v>
      </c>
      <c r="P47" s="183">
        <v>-17.899999999999999</v>
      </c>
    </row>
    <row r="48" spans="1:16" x14ac:dyDescent="0.2">
      <c r="A48" s="179" t="s">
        <v>131</v>
      </c>
      <c r="B48" s="185">
        <v>78987</v>
      </c>
      <c r="C48" s="180">
        <v>2</v>
      </c>
      <c r="D48" s="180">
        <v>0</v>
      </c>
      <c r="E48" s="180">
        <v>2</v>
      </c>
      <c r="F48" s="180">
        <v>0</v>
      </c>
      <c r="G48" s="180">
        <v>0</v>
      </c>
      <c r="H48" s="180">
        <v>40</v>
      </c>
      <c r="I48" s="180">
        <v>3</v>
      </c>
      <c r="J48" s="180">
        <v>243</v>
      </c>
      <c r="K48" s="180">
        <v>1</v>
      </c>
      <c r="L48" s="180">
        <v>3</v>
      </c>
      <c r="M48" s="180">
        <v>294</v>
      </c>
      <c r="N48" s="181">
        <v>-14.8</v>
      </c>
      <c r="O48" s="182">
        <v>372.2</v>
      </c>
      <c r="P48" s="183">
        <v>-13.1</v>
      </c>
    </row>
    <row r="49" spans="1:16" x14ac:dyDescent="0.2">
      <c r="A49" s="179" t="s">
        <v>132</v>
      </c>
      <c r="B49" s="180">
        <v>69569</v>
      </c>
      <c r="C49" s="180">
        <v>1</v>
      </c>
      <c r="D49" s="180">
        <v>0</v>
      </c>
      <c r="E49" s="180">
        <v>3</v>
      </c>
      <c r="F49" s="180">
        <v>0</v>
      </c>
      <c r="G49" s="180">
        <v>6</v>
      </c>
      <c r="H49" s="180">
        <v>304</v>
      </c>
      <c r="I49" s="180">
        <v>1</v>
      </c>
      <c r="J49" s="180">
        <v>44</v>
      </c>
      <c r="K49" s="180">
        <v>14</v>
      </c>
      <c r="L49" s="180">
        <v>0</v>
      </c>
      <c r="M49" s="180">
        <v>373</v>
      </c>
      <c r="N49" s="181">
        <v>67.3</v>
      </c>
      <c r="O49" s="182">
        <v>536.20000000000005</v>
      </c>
      <c r="P49" s="183">
        <v>64</v>
      </c>
    </row>
    <row r="50" spans="1:16" x14ac:dyDescent="0.2">
      <c r="A50" s="179" t="s">
        <v>133</v>
      </c>
      <c r="B50" s="185">
        <v>196540</v>
      </c>
      <c r="C50" s="180">
        <v>3</v>
      </c>
      <c r="D50" s="180">
        <v>0</v>
      </c>
      <c r="E50" s="180">
        <v>8</v>
      </c>
      <c r="F50" s="180">
        <v>0</v>
      </c>
      <c r="G50" s="180">
        <v>3</v>
      </c>
      <c r="H50" s="180">
        <v>106</v>
      </c>
      <c r="I50" s="180">
        <v>0</v>
      </c>
      <c r="J50" s="180">
        <v>771</v>
      </c>
      <c r="K50" s="180">
        <v>8</v>
      </c>
      <c r="L50" s="180">
        <v>0</v>
      </c>
      <c r="M50" s="180">
        <v>899</v>
      </c>
      <c r="N50" s="181">
        <v>-4.5</v>
      </c>
      <c r="O50" s="182">
        <v>457.4</v>
      </c>
      <c r="P50" s="183">
        <v>-6.3</v>
      </c>
    </row>
    <row r="51" spans="1:16" ht="14.25" customHeight="1" x14ac:dyDescent="0.2">
      <c r="A51" s="179" t="s">
        <v>134</v>
      </c>
      <c r="B51" s="185">
        <v>39030</v>
      </c>
      <c r="C51" s="180">
        <v>0</v>
      </c>
      <c r="D51" s="180">
        <v>0</v>
      </c>
      <c r="E51" s="180">
        <v>0</v>
      </c>
      <c r="F51" s="180">
        <v>0</v>
      </c>
      <c r="G51" s="180">
        <v>0</v>
      </c>
      <c r="H51" s="180">
        <v>25</v>
      </c>
      <c r="I51" s="180">
        <v>0</v>
      </c>
      <c r="J51" s="180">
        <v>200</v>
      </c>
      <c r="K51" s="180">
        <v>0</v>
      </c>
      <c r="L51" s="180">
        <v>0</v>
      </c>
      <c r="M51" s="180">
        <v>225</v>
      </c>
      <c r="N51" s="181">
        <v>-21.6</v>
      </c>
      <c r="O51" s="182">
        <v>576.5</v>
      </c>
      <c r="P51" s="183">
        <v>-22.3</v>
      </c>
    </row>
    <row r="52" spans="1:16" x14ac:dyDescent="0.2">
      <c r="A52" s="179" t="s">
        <v>135</v>
      </c>
      <c r="B52" s="180">
        <v>1105603</v>
      </c>
      <c r="C52" s="180">
        <v>12</v>
      </c>
      <c r="D52" s="180">
        <v>4</v>
      </c>
      <c r="E52" s="180">
        <v>98</v>
      </c>
      <c r="F52" s="180">
        <v>27</v>
      </c>
      <c r="G52" s="180">
        <v>73</v>
      </c>
      <c r="H52" s="180">
        <v>1735</v>
      </c>
      <c r="I52" s="180">
        <v>10</v>
      </c>
      <c r="J52" s="180">
        <v>6595</v>
      </c>
      <c r="K52" s="180">
        <v>361</v>
      </c>
      <c r="L52" s="180">
        <v>34</v>
      </c>
      <c r="M52" s="180">
        <v>8949</v>
      </c>
      <c r="N52" s="181">
        <v>5.9</v>
      </c>
      <c r="O52" s="182">
        <v>809.4</v>
      </c>
      <c r="P52" s="183">
        <v>3.4</v>
      </c>
    </row>
    <row r="53" spans="1:16" x14ac:dyDescent="0.2">
      <c r="A53" s="179" t="s">
        <v>216</v>
      </c>
      <c r="B53" s="185">
        <v>266123</v>
      </c>
      <c r="C53" s="180">
        <v>2</v>
      </c>
      <c r="D53" s="180">
        <v>0</v>
      </c>
      <c r="E53" s="180">
        <v>4</v>
      </c>
      <c r="F53" s="180">
        <v>0</v>
      </c>
      <c r="G53" s="180">
        <v>23</v>
      </c>
      <c r="H53" s="180">
        <v>354</v>
      </c>
      <c r="I53" s="180">
        <v>10</v>
      </c>
      <c r="J53" s="180">
        <v>1822</v>
      </c>
      <c r="K53" s="180">
        <v>26</v>
      </c>
      <c r="L53" s="180">
        <v>8</v>
      </c>
      <c r="M53" s="180">
        <v>2249</v>
      </c>
      <c r="N53" s="181">
        <v>17.600000000000001</v>
      </c>
      <c r="O53" s="182">
        <v>845.1</v>
      </c>
      <c r="P53" s="183">
        <v>13.1</v>
      </c>
    </row>
    <row r="54" spans="1:16" x14ac:dyDescent="0.2">
      <c r="A54" s="179" t="s">
        <v>136</v>
      </c>
      <c r="B54" s="180">
        <v>1295033</v>
      </c>
      <c r="C54" s="180">
        <v>11</v>
      </c>
      <c r="D54" s="180">
        <v>4</v>
      </c>
      <c r="E54" s="180">
        <v>56</v>
      </c>
      <c r="F54" s="180">
        <v>10</v>
      </c>
      <c r="G54" s="180">
        <v>33</v>
      </c>
      <c r="H54" s="180">
        <v>1290</v>
      </c>
      <c r="I54" s="180">
        <v>12</v>
      </c>
      <c r="J54" s="180">
        <v>4704</v>
      </c>
      <c r="K54" s="180">
        <v>120</v>
      </c>
      <c r="L54" s="180">
        <v>27</v>
      </c>
      <c r="M54" s="180">
        <v>6267</v>
      </c>
      <c r="N54" s="181">
        <v>12.1</v>
      </c>
      <c r="O54" s="182">
        <v>483.9</v>
      </c>
      <c r="P54" s="183">
        <v>11.5</v>
      </c>
    </row>
    <row r="55" spans="1:16" x14ac:dyDescent="0.2">
      <c r="A55" s="179" t="s">
        <v>137</v>
      </c>
      <c r="B55" s="180">
        <v>434425</v>
      </c>
      <c r="C55" s="180">
        <v>8</v>
      </c>
      <c r="D55" s="180">
        <v>0</v>
      </c>
      <c r="E55" s="180">
        <v>30</v>
      </c>
      <c r="F55" s="180">
        <v>12</v>
      </c>
      <c r="G55" s="180">
        <v>11</v>
      </c>
      <c r="H55" s="180">
        <v>373</v>
      </c>
      <c r="I55" s="180">
        <v>1</v>
      </c>
      <c r="J55" s="180">
        <v>2869</v>
      </c>
      <c r="K55" s="180">
        <v>14</v>
      </c>
      <c r="L55" s="180">
        <v>17</v>
      </c>
      <c r="M55" s="180">
        <v>3335</v>
      </c>
      <c r="N55" s="181">
        <v>-4.8</v>
      </c>
      <c r="O55" s="182">
        <v>767.7</v>
      </c>
      <c r="P55" s="183">
        <v>-7</v>
      </c>
    </row>
    <row r="56" spans="1:16" x14ac:dyDescent="0.2">
      <c r="A56" s="179" t="s">
        <v>138</v>
      </c>
      <c r="B56" s="180">
        <v>944199</v>
      </c>
      <c r="C56" s="180">
        <v>15</v>
      </c>
      <c r="D56" s="180">
        <v>0</v>
      </c>
      <c r="E56" s="180">
        <v>41</v>
      </c>
      <c r="F56" s="180">
        <v>28</v>
      </c>
      <c r="G56" s="180">
        <v>99</v>
      </c>
      <c r="H56" s="180">
        <v>1141</v>
      </c>
      <c r="I56" s="180">
        <v>5</v>
      </c>
      <c r="J56" s="180">
        <v>6426</v>
      </c>
      <c r="K56" s="180">
        <v>151</v>
      </c>
      <c r="L56" s="180">
        <v>22</v>
      </c>
      <c r="M56" s="180">
        <v>7928</v>
      </c>
      <c r="N56" s="181">
        <v>-3.3</v>
      </c>
      <c r="O56" s="182">
        <v>839.7</v>
      </c>
      <c r="P56" s="183">
        <v>-2.9</v>
      </c>
    </row>
    <row r="57" spans="1:16" x14ac:dyDescent="0.2">
      <c r="A57" s="179" t="s">
        <v>139</v>
      </c>
      <c r="B57" s="180">
        <v>581058</v>
      </c>
      <c r="C57" s="180">
        <v>7</v>
      </c>
      <c r="D57" s="180">
        <v>1</v>
      </c>
      <c r="E57" s="180">
        <v>49</v>
      </c>
      <c r="F57" s="180">
        <v>16</v>
      </c>
      <c r="G57" s="180">
        <v>22</v>
      </c>
      <c r="H57" s="180">
        <v>569</v>
      </c>
      <c r="I57" s="180">
        <v>12</v>
      </c>
      <c r="J57" s="180">
        <v>4380</v>
      </c>
      <c r="K57" s="180">
        <v>49</v>
      </c>
      <c r="L57" s="180">
        <v>3</v>
      </c>
      <c r="M57" s="180">
        <v>5108</v>
      </c>
      <c r="N57" s="181">
        <v>8.5</v>
      </c>
      <c r="O57" s="182">
        <v>879.1</v>
      </c>
      <c r="P57" s="183">
        <v>5.5</v>
      </c>
    </row>
    <row r="58" spans="1:16" x14ac:dyDescent="0.2">
      <c r="A58" s="179" t="s">
        <v>140</v>
      </c>
      <c r="B58" s="180">
        <v>74799</v>
      </c>
      <c r="C58" s="180">
        <v>0</v>
      </c>
      <c r="D58" s="180">
        <v>0</v>
      </c>
      <c r="E58" s="180">
        <v>7</v>
      </c>
      <c r="F58" s="180">
        <v>1</v>
      </c>
      <c r="G58" s="180">
        <v>0</v>
      </c>
      <c r="H58" s="180">
        <v>151</v>
      </c>
      <c r="I58" s="180">
        <v>0</v>
      </c>
      <c r="J58" s="180">
        <v>693</v>
      </c>
      <c r="K58" s="180">
        <v>4</v>
      </c>
      <c r="L58" s="180">
        <v>0</v>
      </c>
      <c r="M58" s="180">
        <v>856</v>
      </c>
      <c r="N58" s="181">
        <v>-9</v>
      </c>
      <c r="O58" s="182">
        <v>1144.4000000000001</v>
      </c>
      <c r="P58" s="183">
        <v>-9.5</v>
      </c>
    </row>
    <row r="59" spans="1:16" x14ac:dyDescent="0.2">
      <c r="A59" s="179" t="s">
        <v>141</v>
      </c>
      <c r="B59" s="184">
        <v>142144</v>
      </c>
      <c r="C59" s="184">
        <v>1</v>
      </c>
      <c r="D59" s="184">
        <v>1</v>
      </c>
      <c r="E59" s="184">
        <v>8</v>
      </c>
      <c r="F59" s="184">
        <v>1</v>
      </c>
      <c r="G59" s="184">
        <v>16</v>
      </c>
      <c r="H59" s="184">
        <v>73</v>
      </c>
      <c r="I59" s="184">
        <v>0</v>
      </c>
      <c r="J59" s="184">
        <v>579</v>
      </c>
      <c r="K59" s="184">
        <v>22</v>
      </c>
      <c r="L59" s="184">
        <v>0</v>
      </c>
      <c r="M59" s="184">
        <v>701</v>
      </c>
      <c r="N59" s="183">
        <v>4.3</v>
      </c>
      <c r="O59" s="182">
        <v>493.2</v>
      </c>
      <c r="P59" s="183">
        <v>3.8</v>
      </c>
    </row>
    <row r="60" spans="1:16" x14ac:dyDescent="0.2">
      <c r="A60" s="179" t="s">
        <v>142</v>
      </c>
      <c r="B60" s="180">
        <v>382383</v>
      </c>
      <c r="C60" s="180">
        <v>9</v>
      </c>
      <c r="D60" s="180">
        <v>0</v>
      </c>
      <c r="E60" s="180">
        <v>13</v>
      </c>
      <c r="F60" s="180">
        <v>2</v>
      </c>
      <c r="G60" s="180">
        <v>6</v>
      </c>
      <c r="H60" s="180">
        <v>229</v>
      </c>
      <c r="I60" s="180">
        <v>1</v>
      </c>
      <c r="J60" s="180">
        <v>1166</v>
      </c>
      <c r="K60" s="180">
        <v>18</v>
      </c>
      <c r="L60" s="180">
        <v>2</v>
      </c>
      <c r="M60" s="180">
        <v>1446</v>
      </c>
      <c r="N60" s="181">
        <v>2.2000000000000002</v>
      </c>
      <c r="O60" s="182">
        <v>378.2</v>
      </c>
      <c r="P60" s="183">
        <v>0.1</v>
      </c>
    </row>
    <row r="61" spans="1:16" x14ac:dyDescent="0.2">
      <c r="A61" s="179" t="s">
        <v>143</v>
      </c>
      <c r="B61" s="180">
        <v>425698</v>
      </c>
      <c r="C61" s="180">
        <v>9</v>
      </c>
      <c r="D61" s="180">
        <v>3</v>
      </c>
      <c r="E61" s="180">
        <v>6</v>
      </c>
      <c r="F61" s="180">
        <v>2</v>
      </c>
      <c r="G61" s="180">
        <v>3</v>
      </c>
      <c r="H61" s="180">
        <v>274</v>
      </c>
      <c r="I61" s="180">
        <v>6</v>
      </c>
      <c r="J61" s="180">
        <v>1842</v>
      </c>
      <c r="K61" s="180">
        <v>27</v>
      </c>
      <c r="L61" s="180">
        <v>13</v>
      </c>
      <c r="M61" s="180">
        <v>2185</v>
      </c>
      <c r="N61" s="181">
        <v>7.2</v>
      </c>
      <c r="O61" s="182">
        <v>513.29999999999995</v>
      </c>
      <c r="P61" s="183">
        <v>5.9</v>
      </c>
    </row>
    <row r="62" spans="1:16" x14ac:dyDescent="0.2">
      <c r="A62" s="179" t="s">
        <v>144</v>
      </c>
      <c r="B62" s="184">
        <v>173935</v>
      </c>
      <c r="C62" s="184">
        <v>2</v>
      </c>
      <c r="D62" s="184">
        <v>0</v>
      </c>
      <c r="E62" s="184">
        <v>0</v>
      </c>
      <c r="F62" s="184">
        <v>0</v>
      </c>
      <c r="G62" s="184">
        <v>0</v>
      </c>
      <c r="H62" s="184">
        <v>116</v>
      </c>
      <c r="I62" s="184">
        <v>1</v>
      </c>
      <c r="J62" s="184">
        <v>522</v>
      </c>
      <c r="K62" s="184">
        <v>7</v>
      </c>
      <c r="L62" s="184">
        <v>7</v>
      </c>
      <c r="M62" s="184">
        <v>655</v>
      </c>
      <c r="N62" s="183">
        <v>-15.2</v>
      </c>
      <c r="O62" s="182">
        <v>376.6</v>
      </c>
      <c r="P62" s="183">
        <v>-19.399999999999999</v>
      </c>
    </row>
    <row r="63" spans="1:16" x14ac:dyDescent="0.2">
      <c r="A63" s="179" t="s">
        <v>145</v>
      </c>
      <c r="B63" s="180">
        <v>271961</v>
      </c>
      <c r="C63" s="180">
        <v>6</v>
      </c>
      <c r="D63" s="180">
        <v>0</v>
      </c>
      <c r="E63" s="180">
        <v>22</v>
      </c>
      <c r="F63" s="180">
        <v>6</v>
      </c>
      <c r="G63" s="180">
        <v>21</v>
      </c>
      <c r="H63" s="180">
        <v>339</v>
      </c>
      <c r="I63" s="180">
        <v>3</v>
      </c>
      <c r="J63" s="180">
        <v>1267</v>
      </c>
      <c r="K63" s="180">
        <v>2</v>
      </c>
      <c r="L63" s="180">
        <v>5</v>
      </c>
      <c r="M63" s="180">
        <v>1671</v>
      </c>
      <c r="N63" s="181">
        <v>65</v>
      </c>
      <c r="O63" s="182">
        <v>614.4</v>
      </c>
      <c r="P63" s="183">
        <v>57.3</v>
      </c>
    </row>
    <row r="64" spans="1:16" x14ac:dyDescent="0.2">
      <c r="A64" s="179" t="s">
        <v>146</v>
      </c>
      <c r="B64" s="180">
        <v>89771</v>
      </c>
      <c r="C64" s="180">
        <v>0</v>
      </c>
      <c r="D64" s="180">
        <v>0</v>
      </c>
      <c r="E64" s="180">
        <v>1</v>
      </c>
      <c r="F64" s="180">
        <v>0</v>
      </c>
      <c r="G64" s="180">
        <v>0</v>
      </c>
      <c r="H64" s="180">
        <v>43</v>
      </c>
      <c r="I64" s="180">
        <v>0</v>
      </c>
      <c r="J64" s="180">
        <v>209</v>
      </c>
      <c r="K64" s="180">
        <v>4</v>
      </c>
      <c r="L64" s="180">
        <v>0</v>
      </c>
      <c r="M64" s="180">
        <v>257</v>
      </c>
      <c r="N64" s="181">
        <v>17.899999999999999</v>
      </c>
      <c r="O64" s="182">
        <v>286.3</v>
      </c>
      <c r="P64" s="183">
        <v>8.5</v>
      </c>
    </row>
    <row r="65" spans="1:16" x14ac:dyDescent="0.2">
      <c r="A65" s="179" t="s">
        <v>147</v>
      </c>
      <c r="B65" s="180">
        <v>39608</v>
      </c>
      <c r="C65" s="180">
        <v>1</v>
      </c>
      <c r="D65" s="180">
        <v>2</v>
      </c>
      <c r="E65" s="180">
        <v>1</v>
      </c>
      <c r="F65" s="180">
        <v>0</v>
      </c>
      <c r="G65" s="180">
        <v>1</v>
      </c>
      <c r="H65" s="180">
        <v>75</v>
      </c>
      <c r="I65" s="180">
        <v>0</v>
      </c>
      <c r="J65" s="180">
        <v>247</v>
      </c>
      <c r="K65" s="180">
        <v>0</v>
      </c>
      <c r="L65" s="180">
        <v>0</v>
      </c>
      <c r="M65" s="180">
        <v>327</v>
      </c>
      <c r="N65" s="181">
        <v>51.4</v>
      </c>
      <c r="O65" s="182">
        <v>825.6</v>
      </c>
      <c r="P65" s="183">
        <v>48.3</v>
      </c>
    </row>
    <row r="66" spans="1:16" x14ac:dyDescent="0.2">
      <c r="A66" s="179" t="s">
        <v>148</v>
      </c>
      <c r="B66" s="180">
        <v>22516</v>
      </c>
      <c r="C66" s="180">
        <v>0</v>
      </c>
      <c r="D66" s="180">
        <v>0</v>
      </c>
      <c r="E66" s="180">
        <v>0</v>
      </c>
      <c r="F66" s="180">
        <v>0</v>
      </c>
      <c r="G66" s="180">
        <v>0</v>
      </c>
      <c r="H66" s="180">
        <v>103</v>
      </c>
      <c r="I66" s="180">
        <v>0</v>
      </c>
      <c r="J66" s="180">
        <v>92</v>
      </c>
      <c r="K66" s="180">
        <v>2</v>
      </c>
      <c r="L66" s="180">
        <v>0</v>
      </c>
      <c r="M66" s="180">
        <v>197</v>
      </c>
      <c r="N66" s="181">
        <v>32.200000000000003</v>
      </c>
      <c r="O66" s="182">
        <v>874.9</v>
      </c>
      <c r="P66" s="183">
        <v>26.1</v>
      </c>
    </row>
    <row r="67" spans="1:16" x14ac:dyDescent="0.2">
      <c r="A67" s="179" t="s">
        <v>149</v>
      </c>
      <c r="B67" s="180">
        <v>15722</v>
      </c>
      <c r="C67" s="180">
        <v>0</v>
      </c>
      <c r="D67" s="180">
        <v>0</v>
      </c>
      <c r="E67" s="180">
        <v>1</v>
      </c>
      <c r="F67" s="180">
        <v>0</v>
      </c>
      <c r="G67" s="180">
        <v>1</v>
      </c>
      <c r="H67" s="180">
        <v>9</v>
      </c>
      <c r="I67" s="180">
        <v>0</v>
      </c>
      <c r="J67" s="180">
        <v>18</v>
      </c>
      <c r="K67" s="180">
        <v>1</v>
      </c>
      <c r="L67" s="180">
        <v>0</v>
      </c>
      <c r="M67" s="180">
        <v>30</v>
      </c>
      <c r="N67" s="181">
        <v>15.4</v>
      </c>
      <c r="O67" s="182">
        <v>190.8</v>
      </c>
      <c r="P67" s="183">
        <v>10.3</v>
      </c>
    </row>
    <row r="68" spans="1:16" x14ac:dyDescent="0.2">
      <c r="A68" s="179" t="s">
        <v>150</v>
      </c>
      <c r="B68" s="184">
        <v>507938</v>
      </c>
      <c r="C68" s="184">
        <v>2</v>
      </c>
      <c r="D68" s="184">
        <v>2</v>
      </c>
      <c r="E68" s="184">
        <v>30</v>
      </c>
      <c r="F68" s="184">
        <v>7</v>
      </c>
      <c r="G68" s="184">
        <v>25</v>
      </c>
      <c r="H68" s="184">
        <v>554</v>
      </c>
      <c r="I68" s="184">
        <v>7</v>
      </c>
      <c r="J68" s="184">
        <v>2960</v>
      </c>
      <c r="K68" s="184">
        <v>89</v>
      </c>
      <c r="L68" s="184">
        <v>11</v>
      </c>
      <c r="M68" s="184">
        <v>3687</v>
      </c>
      <c r="N68" s="183">
        <v>11.7</v>
      </c>
      <c r="O68" s="182">
        <v>725.9</v>
      </c>
      <c r="P68" s="183">
        <v>10.8</v>
      </c>
    </row>
    <row r="69" spans="1:16" x14ac:dyDescent="0.2">
      <c r="A69" s="179" t="s">
        <v>151</v>
      </c>
      <c r="B69" s="180">
        <v>29417</v>
      </c>
      <c r="C69" s="180">
        <v>0</v>
      </c>
      <c r="D69" s="180">
        <v>0</v>
      </c>
      <c r="E69" s="180">
        <v>0</v>
      </c>
      <c r="F69" s="180">
        <v>0</v>
      </c>
      <c r="G69" s="180">
        <v>2</v>
      </c>
      <c r="H69" s="180">
        <v>10</v>
      </c>
      <c r="I69" s="180">
        <v>0</v>
      </c>
      <c r="J69" s="180">
        <v>61</v>
      </c>
      <c r="K69" s="180">
        <v>4</v>
      </c>
      <c r="L69" s="180">
        <v>0</v>
      </c>
      <c r="M69" s="180">
        <v>77</v>
      </c>
      <c r="N69" s="181">
        <v>-8.3000000000000007</v>
      </c>
      <c r="O69" s="182">
        <v>261.8</v>
      </c>
      <c r="P69" s="183">
        <v>-11.5</v>
      </c>
    </row>
    <row r="70" spans="1:16" x14ac:dyDescent="0.2">
      <c r="A70" s="179" t="s">
        <v>152</v>
      </c>
      <c r="B70" s="180">
        <v>57093</v>
      </c>
      <c r="C70" s="180">
        <v>0</v>
      </c>
      <c r="D70" s="180">
        <v>0</v>
      </c>
      <c r="E70" s="180">
        <v>0</v>
      </c>
      <c r="F70" s="180">
        <v>0</v>
      </c>
      <c r="G70" s="180">
        <v>0</v>
      </c>
      <c r="H70" s="180">
        <v>37</v>
      </c>
      <c r="I70" s="180">
        <v>0</v>
      </c>
      <c r="J70" s="180">
        <v>312</v>
      </c>
      <c r="K70" s="180">
        <v>7</v>
      </c>
      <c r="L70" s="180">
        <v>0</v>
      </c>
      <c r="M70" s="180">
        <v>356</v>
      </c>
      <c r="N70" s="181">
        <v>-16.399999999999999</v>
      </c>
      <c r="O70" s="182">
        <v>623.5</v>
      </c>
      <c r="P70" s="183">
        <v>-18.3</v>
      </c>
    </row>
    <row r="71" spans="1:16" x14ac:dyDescent="0.2">
      <c r="A71" s="179" t="s">
        <v>153</v>
      </c>
      <c r="B71" s="180">
        <v>23719</v>
      </c>
      <c r="C71" s="180">
        <v>0</v>
      </c>
      <c r="D71" s="180">
        <v>0</v>
      </c>
      <c r="E71" s="180">
        <v>0</v>
      </c>
      <c r="F71" s="180">
        <v>0</v>
      </c>
      <c r="G71" s="180">
        <v>0</v>
      </c>
      <c r="H71" s="180">
        <v>14</v>
      </c>
      <c r="I71" s="180">
        <v>0</v>
      </c>
      <c r="J71" s="180">
        <v>114</v>
      </c>
      <c r="K71" s="180">
        <v>0</v>
      </c>
      <c r="L71" s="180">
        <v>0</v>
      </c>
      <c r="M71" s="180">
        <v>128</v>
      </c>
      <c r="N71" s="181">
        <v>-11.1</v>
      </c>
      <c r="O71" s="182">
        <v>539.70000000000005</v>
      </c>
      <c r="P71" s="183">
        <v>-13.5</v>
      </c>
    </row>
    <row r="72" spans="1:16" x14ac:dyDescent="0.2">
      <c r="A72" s="177"/>
      <c r="B72" s="186"/>
      <c r="C72" s="180"/>
      <c r="D72" s="180"/>
      <c r="E72" s="180"/>
      <c r="F72" s="180"/>
      <c r="G72" s="180"/>
      <c r="H72" s="180"/>
      <c r="I72" s="180"/>
      <c r="J72" s="180"/>
      <c r="K72" s="180"/>
      <c r="L72" s="180"/>
      <c r="M72" s="180"/>
      <c r="N72" s="181"/>
      <c r="O72" s="187"/>
      <c r="P72" s="181"/>
    </row>
    <row r="73" spans="1:16" x14ac:dyDescent="0.2">
      <c r="A73" s="188" t="s">
        <v>162</v>
      </c>
      <c r="B73" s="180">
        <f>SUM(B5:B71)</f>
        <v>18680367</v>
      </c>
      <c r="C73" s="180">
        <f t="shared" ref="C73:M73" si="0">SUM(C5:C71)</f>
        <v>189</v>
      </c>
      <c r="D73" s="180">
        <f t="shared" si="0"/>
        <v>25</v>
      </c>
      <c r="E73" s="180">
        <f t="shared" si="0"/>
        <v>979</v>
      </c>
      <c r="F73" s="180">
        <f t="shared" si="0"/>
        <v>353</v>
      </c>
      <c r="G73" s="180">
        <f t="shared" si="0"/>
        <v>919</v>
      </c>
      <c r="H73" s="180">
        <f t="shared" si="0"/>
        <v>19629</v>
      </c>
      <c r="I73" s="180">
        <f t="shared" si="0"/>
        <v>234</v>
      </c>
      <c r="J73" s="180">
        <f t="shared" si="0"/>
        <v>89381</v>
      </c>
      <c r="K73" s="180">
        <f t="shared" si="0"/>
        <v>3041</v>
      </c>
      <c r="L73" s="180">
        <f t="shared" si="0"/>
        <v>400</v>
      </c>
      <c r="M73" s="180">
        <f t="shared" si="0"/>
        <v>115150</v>
      </c>
      <c r="N73" s="181">
        <v>0</v>
      </c>
      <c r="O73" s="182">
        <f>(M73/B73)*100000</f>
        <v>616.42257884976243</v>
      </c>
      <c r="P73" s="183">
        <v>-1.8</v>
      </c>
    </row>
    <row r="74" spans="1:16" x14ac:dyDescent="0.2">
      <c r="A74" s="178"/>
      <c r="B74" s="178"/>
      <c r="C74" s="178"/>
      <c r="D74" s="178"/>
      <c r="E74" s="178"/>
      <c r="F74" s="178"/>
      <c r="G74" s="178"/>
      <c r="H74" s="178"/>
      <c r="I74" s="178"/>
      <c r="J74" s="178"/>
      <c r="K74" s="178"/>
      <c r="L74" s="178"/>
      <c r="M74" s="178"/>
      <c r="N74" s="178"/>
      <c r="O74" s="178"/>
      <c r="P74" s="178"/>
    </row>
    <row r="75" spans="1:16" x14ac:dyDescent="0.2">
      <c r="A75" s="178"/>
      <c r="B75" s="178"/>
      <c r="C75" s="178"/>
      <c r="D75" s="178"/>
      <c r="E75" s="178"/>
      <c r="F75" s="178"/>
      <c r="G75" s="178"/>
      <c r="H75" s="178"/>
      <c r="I75" s="178"/>
      <c r="J75" s="178"/>
      <c r="K75" s="178"/>
      <c r="L75" s="178"/>
      <c r="M75" s="178"/>
      <c r="N75" s="178"/>
      <c r="O75" s="178"/>
      <c r="P75" s="178"/>
    </row>
    <row r="76" spans="1:16" x14ac:dyDescent="0.2">
      <c r="A76" s="173" t="s">
        <v>84</v>
      </c>
      <c r="B76" s="177"/>
      <c r="C76" s="177"/>
      <c r="D76" s="177"/>
      <c r="E76" s="177"/>
      <c r="F76" s="177"/>
      <c r="G76" s="177"/>
      <c r="H76" s="177"/>
      <c r="I76" s="177"/>
      <c r="J76" s="177"/>
      <c r="K76" s="177"/>
      <c r="L76" s="177"/>
      <c r="M76" s="177"/>
      <c r="N76" s="177"/>
      <c r="O76" s="177"/>
      <c r="P76" s="177"/>
    </row>
    <row r="77" spans="1:16" x14ac:dyDescent="0.2">
      <c r="A77" s="174" t="s">
        <v>163</v>
      </c>
      <c r="B77" s="177"/>
      <c r="C77" s="177"/>
      <c r="D77" s="177"/>
      <c r="E77" s="177"/>
      <c r="F77" s="177"/>
      <c r="G77" s="177"/>
      <c r="H77" s="177"/>
      <c r="I77" s="177"/>
      <c r="J77" s="177"/>
      <c r="K77" s="177"/>
      <c r="L77" s="177"/>
      <c r="M77" s="177"/>
      <c r="N77" s="177"/>
      <c r="O77" s="177"/>
      <c r="P77" s="177"/>
    </row>
  </sheetData>
  <phoneticPr fontId="19" type="noConversion"/>
  <pageMargins left="0.75" right="0.75" top="1" bottom="1" header="0.5" footer="0.5"/>
  <pageSetup scale="76"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140625" style="207" customWidth="1"/>
    <col min="2" max="2" width="10.85546875" style="96" bestFit="1" customWidth="1"/>
    <col min="3" max="3" width="7.42578125" style="96" bestFit="1" customWidth="1"/>
    <col min="4" max="4" width="13.42578125" style="96" bestFit="1" customWidth="1"/>
    <col min="5" max="6" width="8.42578125" style="96" bestFit="1" customWidth="1"/>
    <col min="7" max="7" width="9" style="96" bestFit="1" customWidth="1"/>
    <col min="8" max="9" width="11.42578125" style="96" bestFit="1" customWidth="1"/>
    <col min="10" max="10" width="7.42578125" style="96" bestFit="1" customWidth="1"/>
    <col min="11" max="11" width="11.85546875" style="96" bestFit="1" customWidth="1"/>
    <col min="12" max="12" width="8.42578125" style="96" bestFit="1" customWidth="1"/>
    <col min="13" max="13" width="7.5703125" style="96" bestFit="1" customWidth="1"/>
    <col min="14" max="14" width="10.28515625" style="96" bestFit="1" customWidth="1"/>
    <col min="15" max="15" width="10.85546875" style="96" bestFit="1" customWidth="1"/>
    <col min="16" max="16" width="10.28515625" style="96" bestFit="1" customWidth="1"/>
    <col min="17" max="16384" width="9.140625" style="96"/>
  </cols>
  <sheetData>
    <row r="1" spans="1:16" x14ac:dyDescent="0.2">
      <c r="A1" s="113" t="s">
        <v>173</v>
      </c>
      <c r="B1" s="197"/>
      <c r="C1" s="198"/>
      <c r="D1" s="198"/>
      <c r="E1" s="198"/>
      <c r="F1" s="197"/>
      <c r="G1" s="197"/>
      <c r="H1" s="197"/>
      <c r="I1" s="197"/>
      <c r="J1" s="197"/>
      <c r="K1" s="197"/>
      <c r="L1" s="197"/>
      <c r="M1" s="197"/>
      <c r="N1" s="197"/>
      <c r="O1" s="197"/>
    </row>
    <row r="2" spans="1:16" x14ac:dyDescent="0.2">
      <c r="A2" s="111"/>
      <c r="B2" s="197"/>
      <c r="C2" s="197"/>
      <c r="D2" s="197"/>
      <c r="E2" s="197"/>
      <c r="F2" s="197"/>
      <c r="G2" s="197"/>
      <c r="H2" s="197"/>
      <c r="I2" s="197"/>
      <c r="J2" s="197"/>
      <c r="K2" s="197"/>
      <c r="L2" s="197"/>
      <c r="M2" s="197"/>
      <c r="N2" s="197"/>
      <c r="O2" s="197"/>
    </row>
    <row r="3" spans="1:16" ht="38.25" x14ac:dyDescent="0.2">
      <c r="A3" s="208" t="s">
        <v>0</v>
      </c>
      <c r="B3" s="209" t="s">
        <v>1</v>
      </c>
      <c r="C3" s="150" t="s">
        <v>2</v>
      </c>
      <c r="D3" s="150" t="s">
        <v>3</v>
      </c>
      <c r="E3" s="150" t="s">
        <v>4</v>
      </c>
      <c r="F3" s="150" t="s">
        <v>5</v>
      </c>
      <c r="G3" s="150" t="s">
        <v>6</v>
      </c>
      <c r="H3" s="150" t="s">
        <v>7</v>
      </c>
      <c r="I3" s="150" t="s">
        <v>85</v>
      </c>
      <c r="J3" s="150" t="s">
        <v>8</v>
      </c>
      <c r="K3" s="150" t="s">
        <v>87</v>
      </c>
      <c r="L3" s="150" t="s">
        <v>89</v>
      </c>
      <c r="M3" s="150" t="s">
        <v>11</v>
      </c>
      <c r="N3" s="191" t="s">
        <v>247</v>
      </c>
      <c r="O3" s="192" t="s">
        <v>88</v>
      </c>
      <c r="P3" s="150" t="s">
        <v>248</v>
      </c>
    </row>
    <row r="4" spans="1:16" x14ac:dyDescent="0.2">
      <c r="A4" s="199"/>
      <c r="B4" s="197"/>
      <c r="C4" s="200"/>
      <c r="D4" s="200"/>
      <c r="E4" s="200"/>
      <c r="F4" s="200"/>
      <c r="G4" s="200"/>
      <c r="H4" s="200"/>
      <c r="I4" s="200"/>
      <c r="J4" s="200"/>
      <c r="K4" s="200"/>
      <c r="L4" s="200"/>
      <c r="M4" s="200"/>
      <c r="N4" s="201"/>
      <c r="O4" s="202"/>
      <c r="P4" s="200"/>
    </row>
    <row r="5" spans="1:16" x14ac:dyDescent="0.2">
      <c r="A5" s="203" t="s">
        <v>90</v>
      </c>
      <c r="B5" s="204">
        <v>243779</v>
      </c>
      <c r="C5" s="143">
        <v>2</v>
      </c>
      <c r="D5" s="143">
        <v>2</v>
      </c>
      <c r="E5" s="143">
        <v>23</v>
      </c>
      <c r="F5" s="143">
        <v>10</v>
      </c>
      <c r="G5" s="143">
        <v>15</v>
      </c>
      <c r="H5" s="143">
        <v>427</v>
      </c>
      <c r="I5" s="143">
        <v>5</v>
      </c>
      <c r="J5" s="143">
        <v>1236</v>
      </c>
      <c r="K5" s="143">
        <v>22</v>
      </c>
      <c r="L5" s="143">
        <v>24</v>
      </c>
      <c r="M5" s="143">
        <v>1766</v>
      </c>
      <c r="N5" s="144">
        <v>2.9</v>
      </c>
      <c r="O5" s="144">
        <v>724.4</v>
      </c>
      <c r="P5" s="144">
        <v>1.6</v>
      </c>
    </row>
    <row r="6" spans="1:16" x14ac:dyDescent="0.2">
      <c r="A6" s="203" t="s">
        <v>91</v>
      </c>
      <c r="B6" s="204">
        <v>25004</v>
      </c>
      <c r="C6" s="143">
        <v>0</v>
      </c>
      <c r="D6" s="143">
        <v>0</v>
      </c>
      <c r="E6" s="143">
        <v>0</v>
      </c>
      <c r="F6" s="143">
        <v>0</v>
      </c>
      <c r="G6" s="143">
        <v>0</v>
      </c>
      <c r="H6" s="143">
        <v>13</v>
      </c>
      <c r="I6" s="143">
        <v>0</v>
      </c>
      <c r="J6" s="143">
        <v>60</v>
      </c>
      <c r="K6" s="143">
        <v>0</v>
      </c>
      <c r="L6" s="143">
        <v>0</v>
      </c>
      <c r="M6" s="143">
        <v>73</v>
      </c>
      <c r="N6" s="144">
        <v>-34.200000000000003</v>
      </c>
      <c r="O6" s="145">
        <v>292</v>
      </c>
      <c r="P6" s="144">
        <v>-37</v>
      </c>
    </row>
    <row r="7" spans="1:16" x14ac:dyDescent="0.2">
      <c r="A7" s="203" t="s">
        <v>92</v>
      </c>
      <c r="B7" s="204">
        <v>165515</v>
      </c>
      <c r="C7" s="143">
        <v>1</v>
      </c>
      <c r="D7" s="143">
        <v>0</v>
      </c>
      <c r="E7" s="143">
        <v>13</v>
      </c>
      <c r="F7" s="143">
        <v>1</v>
      </c>
      <c r="G7" s="143">
        <v>6</v>
      </c>
      <c r="H7" s="143">
        <v>216</v>
      </c>
      <c r="I7" s="143">
        <v>7</v>
      </c>
      <c r="J7" s="143">
        <v>1102</v>
      </c>
      <c r="K7" s="143">
        <v>29</v>
      </c>
      <c r="L7" s="143">
        <v>9</v>
      </c>
      <c r="M7" s="143">
        <v>1384</v>
      </c>
      <c r="N7" s="144">
        <v>4.0999999999999996</v>
      </c>
      <c r="O7" s="145">
        <v>836.2</v>
      </c>
      <c r="P7" s="144">
        <v>1.8</v>
      </c>
    </row>
    <row r="8" spans="1:16" x14ac:dyDescent="0.2">
      <c r="A8" s="203" t="s">
        <v>93</v>
      </c>
      <c r="B8" s="204">
        <v>28551</v>
      </c>
      <c r="C8" s="143">
        <v>0</v>
      </c>
      <c r="D8" s="143">
        <v>0</v>
      </c>
      <c r="E8" s="143">
        <v>2</v>
      </c>
      <c r="F8" s="143">
        <v>0</v>
      </c>
      <c r="G8" s="143">
        <v>0</v>
      </c>
      <c r="H8" s="143">
        <v>24</v>
      </c>
      <c r="I8" s="143">
        <v>0</v>
      </c>
      <c r="J8" s="143">
        <v>181</v>
      </c>
      <c r="K8" s="143">
        <v>0</v>
      </c>
      <c r="L8" s="143">
        <v>1</v>
      </c>
      <c r="M8" s="143">
        <v>208</v>
      </c>
      <c r="N8" s="144">
        <v>0</v>
      </c>
      <c r="O8" s="145">
        <v>728.5</v>
      </c>
      <c r="P8" s="144">
        <v>-1.5</v>
      </c>
    </row>
    <row r="9" spans="1:16" x14ac:dyDescent="0.2">
      <c r="A9" s="203" t="s">
        <v>94</v>
      </c>
      <c r="B9" s="204">
        <v>543050</v>
      </c>
      <c r="C9" s="143">
        <v>0</v>
      </c>
      <c r="D9" s="143">
        <v>1</v>
      </c>
      <c r="E9" s="143">
        <v>54</v>
      </c>
      <c r="F9" s="143">
        <v>17</v>
      </c>
      <c r="G9" s="143">
        <v>31</v>
      </c>
      <c r="H9" s="143">
        <v>732</v>
      </c>
      <c r="I9" s="143">
        <v>2</v>
      </c>
      <c r="J9" s="143">
        <v>3020</v>
      </c>
      <c r="K9" s="143">
        <v>70</v>
      </c>
      <c r="L9" s="143">
        <v>23</v>
      </c>
      <c r="M9" s="143">
        <v>3950</v>
      </c>
      <c r="N9" s="144">
        <v>4.2</v>
      </c>
      <c r="O9" s="145">
        <v>727.4</v>
      </c>
      <c r="P9" s="144">
        <v>2.1</v>
      </c>
    </row>
    <row r="10" spans="1:16" x14ac:dyDescent="0.2">
      <c r="A10" s="203" t="s">
        <v>95</v>
      </c>
      <c r="B10" s="204">
        <v>1753162</v>
      </c>
      <c r="C10" s="143">
        <v>14</v>
      </c>
      <c r="D10" s="143">
        <v>1</v>
      </c>
      <c r="E10" s="143">
        <v>75</v>
      </c>
      <c r="F10" s="143">
        <v>15</v>
      </c>
      <c r="G10" s="143">
        <v>64</v>
      </c>
      <c r="H10" s="143">
        <v>1474</v>
      </c>
      <c r="I10" s="143">
        <v>45</v>
      </c>
      <c r="J10" s="143">
        <v>5618</v>
      </c>
      <c r="K10" s="143">
        <v>334</v>
      </c>
      <c r="L10" s="143">
        <v>29</v>
      </c>
      <c r="M10" s="143">
        <v>7669</v>
      </c>
      <c r="N10" s="144">
        <v>-7</v>
      </c>
      <c r="O10" s="145">
        <v>437.4</v>
      </c>
      <c r="P10" s="144">
        <v>-7.6</v>
      </c>
    </row>
    <row r="11" spans="1:16" x14ac:dyDescent="0.2">
      <c r="A11" s="203" t="s">
        <v>96</v>
      </c>
      <c r="B11" s="204">
        <v>14113</v>
      </c>
      <c r="C11" s="143">
        <v>0</v>
      </c>
      <c r="D11" s="143">
        <v>0</v>
      </c>
      <c r="E11" s="143">
        <v>0</v>
      </c>
      <c r="F11" s="143">
        <v>0</v>
      </c>
      <c r="G11" s="143">
        <v>0</v>
      </c>
      <c r="H11" s="143">
        <v>7</v>
      </c>
      <c r="I11" s="143">
        <v>0</v>
      </c>
      <c r="J11" s="143">
        <v>32</v>
      </c>
      <c r="K11" s="143">
        <v>0</v>
      </c>
      <c r="L11" s="143">
        <v>0</v>
      </c>
      <c r="M11" s="143">
        <v>39</v>
      </c>
      <c r="N11" s="144">
        <v>-4.9000000000000004</v>
      </c>
      <c r="O11" s="145">
        <v>276.3</v>
      </c>
      <c r="P11" s="144">
        <v>-6</v>
      </c>
    </row>
    <row r="12" spans="1:16" x14ac:dyDescent="0.2">
      <c r="A12" s="203" t="s">
        <v>97</v>
      </c>
      <c r="B12" s="204">
        <v>160315</v>
      </c>
      <c r="C12" s="143">
        <v>0</v>
      </c>
      <c r="D12" s="143">
        <v>0</v>
      </c>
      <c r="E12" s="143">
        <v>1</v>
      </c>
      <c r="F12" s="143">
        <v>0</v>
      </c>
      <c r="G12" s="143">
        <v>2</v>
      </c>
      <c r="H12" s="143">
        <v>141</v>
      </c>
      <c r="I12" s="143">
        <v>0</v>
      </c>
      <c r="J12" s="143">
        <v>511</v>
      </c>
      <c r="K12" s="143">
        <v>4</v>
      </c>
      <c r="L12" s="143">
        <v>1</v>
      </c>
      <c r="M12" s="143">
        <v>660</v>
      </c>
      <c r="N12" s="144">
        <v>-18.600000000000001</v>
      </c>
      <c r="O12" s="145">
        <v>411.7</v>
      </c>
      <c r="P12" s="144">
        <v>-21.8</v>
      </c>
    </row>
    <row r="13" spans="1:16" x14ac:dyDescent="0.2">
      <c r="A13" s="203" t="s">
        <v>98</v>
      </c>
      <c r="B13" s="204">
        <v>136749</v>
      </c>
      <c r="C13" s="143">
        <v>0</v>
      </c>
      <c r="D13" s="143">
        <v>0</v>
      </c>
      <c r="E13" s="143">
        <v>13</v>
      </c>
      <c r="F13" s="143">
        <v>5</v>
      </c>
      <c r="G13" s="143">
        <v>11</v>
      </c>
      <c r="H13" s="143">
        <v>94</v>
      </c>
      <c r="I13" s="143">
        <v>1</v>
      </c>
      <c r="J13" s="143">
        <v>847</v>
      </c>
      <c r="K13" s="143">
        <v>47</v>
      </c>
      <c r="L13" s="143">
        <v>0</v>
      </c>
      <c r="M13" s="143">
        <v>1018</v>
      </c>
      <c r="N13" s="144">
        <v>10.9</v>
      </c>
      <c r="O13" s="145">
        <v>744.4</v>
      </c>
      <c r="P13" s="144">
        <v>7.6</v>
      </c>
    </row>
    <row r="14" spans="1:16" x14ac:dyDescent="0.2">
      <c r="A14" s="203" t="s">
        <v>99</v>
      </c>
      <c r="B14" s="204">
        <v>176901</v>
      </c>
      <c r="C14" s="143">
        <v>3</v>
      </c>
      <c r="D14" s="143">
        <v>0</v>
      </c>
      <c r="E14" s="143">
        <v>18</v>
      </c>
      <c r="F14" s="143">
        <v>6</v>
      </c>
      <c r="G14" s="143">
        <v>13</v>
      </c>
      <c r="H14" s="143">
        <v>172</v>
      </c>
      <c r="I14" s="143">
        <v>0</v>
      </c>
      <c r="J14" s="143">
        <v>925</v>
      </c>
      <c r="K14" s="143">
        <v>17</v>
      </c>
      <c r="L14" s="143">
        <v>2</v>
      </c>
      <c r="M14" s="143">
        <v>1156</v>
      </c>
      <c r="N14" s="144">
        <v>-3.4</v>
      </c>
      <c r="O14" s="145">
        <v>653.5</v>
      </c>
      <c r="P14" s="144">
        <v>-7.4</v>
      </c>
    </row>
    <row r="15" spans="1:16" x14ac:dyDescent="0.2">
      <c r="A15" s="203" t="s">
        <v>100</v>
      </c>
      <c r="B15" s="204">
        <v>326658</v>
      </c>
      <c r="C15" s="143">
        <v>3</v>
      </c>
      <c r="D15" s="143">
        <v>0</v>
      </c>
      <c r="E15" s="143">
        <v>26</v>
      </c>
      <c r="F15" s="143">
        <v>20</v>
      </c>
      <c r="G15" s="143">
        <v>37</v>
      </c>
      <c r="H15" s="143">
        <v>334</v>
      </c>
      <c r="I15" s="143">
        <v>4</v>
      </c>
      <c r="J15" s="143">
        <v>1386</v>
      </c>
      <c r="K15" s="143">
        <v>101</v>
      </c>
      <c r="L15" s="143">
        <v>0</v>
      </c>
      <c r="M15" s="143">
        <v>1911</v>
      </c>
      <c r="N15" s="144">
        <v>1.3</v>
      </c>
      <c r="O15" s="145">
        <v>585</v>
      </c>
      <c r="P15" s="144">
        <v>-1.5</v>
      </c>
    </row>
    <row r="16" spans="1:16" x14ac:dyDescent="0.2">
      <c r="A16" s="203" t="s">
        <v>101</v>
      </c>
      <c r="B16" s="204">
        <v>63538</v>
      </c>
      <c r="C16" s="143">
        <v>1</v>
      </c>
      <c r="D16" s="143">
        <v>0</v>
      </c>
      <c r="E16" s="143">
        <v>0</v>
      </c>
      <c r="F16" s="143">
        <v>0</v>
      </c>
      <c r="G16" s="143">
        <v>0</v>
      </c>
      <c r="H16" s="143">
        <v>99</v>
      </c>
      <c r="I16" s="143">
        <v>0</v>
      </c>
      <c r="J16" s="143">
        <v>426</v>
      </c>
      <c r="K16" s="143">
        <v>3</v>
      </c>
      <c r="L16" s="143">
        <v>0</v>
      </c>
      <c r="M16" s="143">
        <v>529</v>
      </c>
      <c r="N16" s="144">
        <v>-3.6</v>
      </c>
      <c r="O16" s="145">
        <v>832.6</v>
      </c>
      <c r="P16" s="144">
        <v>-6.8</v>
      </c>
    </row>
    <row r="17" spans="1:16" x14ac:dyDescent="0.2">
      <c r="A17" s="203" t="s">
        <v>157</v>
      </c>
      <c r="B17" s="204">
        <v>33164</v>
      </c>
      <c r="C17" s="143">
        <v>0</v>
      </c>
      <c r="D17" s="143">
        <v>0</v>
      </c>
      <c r="E17" s="143">
        <v>2</v>
      </c>
      <c r="F17" s="143">
        <v>0</v>
      </c>
      <c r="G17" s="143">
        <v>0</v>
      </c>
      <c r="H17" s="143">
        <v>60</v>
      </c>
      <c r="I17" s="143">
        <v>0</v>
      </c>
      <c r="J17" s="143">
        <v>161</v>
      </c>
      <c r="K17" s="143">
        <v>1</v>
      </c>
      <c r="L17" s="143">
        <v>0</v>
      </c>
      <c r="M17" s="143">
        <v>224</v>
      </c>
      <c r="N17" s="144">
        <v>130.9</v>
      </c>
      <c r="O17" s="145">
        <v>675.4</v>
      </c>
      <c r="P17" s="144">
        <v>127</v>
      </c>
    </row>
    <row r="18" spans="1:16" x14ac:dyDescent="0.2">
      <c r="A18" s="203" t="s">
        <v>102</v>
      </c>
      <c r="B18" s="204">
        <v>15677</v>
      </c>
      <c r="C18" s="143">
        <v>1</v>
      </c>
      <c r="D18" s="143">
        <v>0</v>
      </c>
      <c r="E18" s="143">
        <v>0</v>
      </c>
      <c r="F18" s="143">
        <v>0</v>
      </c>
      <c r="G18" s="143">
        <v>0</v>
      </c>
      <c r="H18" s="143">
        <v>12</v>
      </c>
      <c r="I18" s="143">
        <v>0</v>
      </c>
      <c r="J18" s="143">
        <v>44</v>
      </c>
      <c r="K18" s="143">
        <v>1</v>
      </c>
      <c r="L18" s="143">
        <v>0</v>
      </c>
      <c r="M18" s="143">
        <v>58</v>
      </c>
      <c r="N18" s="144">
        <v>-15.9</v>
      </c>
      <c r="O18" s="145">
        <v>370</v>
      </c>
      <c r="P18" s="144">
        <v>-17.5</v>
      </c>
    </row>
    <row r="19" spans="1:16" x14ac:dyDescent="0.2">
      <c r="A19" s="203" t="s">
        <v>103</v>
      </c>
      <c r="B19" s="204">
        <v>879235</v>
      </c>
      <c r="C19" s="143">
        <v>14</v>
      </c>
      <c r="D19" s="143">
        <v>2</v>
      </c>
      <c r="E19" s="143">
        <v>48</v>
      </c>
      <c r="F19" s="143">
        <v>40</v>
      </c>
      <c r="G19" s="143">
        <v>36</v>
      </c>
      <c r="H19" s="143">
        <v>794</v>
      </c>
      <c r="I19" s="143">
        <v>10</v>
      </c>
      <c r="J19" s="143">
        <v>5875</v>
      </c>
      <c r="K19" s="143">
        <v>11</v>
      </c>
      <c r="L19" s="143">
        <v>2</v>
      </c>
      <c r="M19" s="143">
        <v>6832</v>
      </c>
      <c r="N19" s="144">
        <v>-1.9</v>
      </c>
      <c r="O19" s="145">
        <v>777</v>
      </c>
      <c r="P19" s="144">
        <v>-3.9</v>
      </c>
    </row>
    <row r="20" spans="1:16" x14ac:dyDescent="0.2">
      <c r="A20" s="203" t="s">
        <v>104</v>
      </c>
      <c r="B20" s="204">
        <v>309647</v>
      </c>
      <c r="C20" s="143">
        <v>4</v>
      </c>
      <c r="D20" s="143">
        <v>0</v>
      </c>
      <c r="E20" s="143">
        <v>23</v>
      </c>
      <c r="F20" s="143">
        <v>4</v>
      </c>
      <c r="G20" s="143">
        <v>30</v>
      </c>
      <c r="H20" s="143">
        <v>448</v>
      </c>
      <c r="I20" s="143">
        <v>0</v>
      </c>
      <c r="J20" s="143">
        <v>2036</v>
      </c>
      <c r="K20" s="143">
        <v>97</v>
      </c>
      <c r="L20" s="143">
        <v>1</v>
      </c>
      <c r="M20" s="143">
        <v>2643</v>
      </c>
      <c r="N20" s="144">
        <v>-1.4</v>
      </c>
      <c r="O20" s="145">
        <v>853.6</v>
      </c>
      <c r="P20" s="144">
        <v>-3.3</v>
      </c>
    </row>
    <row r="21" spans="1:16" x14ac:dyDescent="0.2">
      <c r="A21" s="203" t="s">
        <v>105</v>
      </c>
      <c r="B21" s="204">
        <v>89151</v>
      </c>
      <c r="C21" s="143">
        <v>3</v>
      </c>
      <c r="D21" s="143">
        <v>0</v>
      </c>
      <c r="E21" s="143">
        <v>1</v>
      </c>
      <c r="F21" s="143">
        <v>1</v>
      </c>
      <c r="G21" s="143">
        <v>4</v>
      </c>
      <c r="H21" s="143">
        <v>58</v>
      </c>
      <c r="I21" s="143">
        <v>2</v>
      </c>
      <c r="J21" s="143">
        <v>491</v>
      </c>
      <c r="K21" s="143">
        <v>59</v>
      </c>
      <c r="L21" s="143">
        <v>2</v>
      </c>
      <c r="M21" s="143">
        <v>621</v>
      </c>
      <c r="N21" s="144">
        <v>-2.2000000000000002</v>
      </c>
      <c r="O21" s="145">
        <v>696.6</v>
      </c>
      <c r="P21" s="144">
        <v>-13.7</v>
      </c>
    </row>
    <row r="22" spans="1:16" x14ac:dyDescent="0.2">
      <c r="A22" s="203" t="s">
        <v>106</v>
      </c>
      <c r="B22" s="204">
        <v>11916</v>
      </c>
      <c r="C22" s="143">
        <v>0</v>
      </c>
      <c r="D22" s="143">
        <v>0</v>
      </c>
      <c r="E22" s="143">
        <v>0</v>
      </c>
      <c r="F22" s="143">
        <v>0</v>
      </c>
      <c r="G22" s="143">
        <v>0</v>
      </c>
      <c r="H22" s="143">
        <v>1</v>
      </c>
      <c r="I22" s="143">
        <v>0</v>
      </c>
      <c r="J22" s="143">
        <v>45</v>
      </c>
      <c r="K22" s="143">
        <v>0</v>
      </c>
      <c r="L22" s="143">
        <v>0</v>
      </c>
      <c r="M22" s="143">
        <v>46</v>
      </c>
      <c r="N22" s="144">
        <v>17.899999999999999</v>
      </c>
      <c r="O22" s="145">
        <v>386</v>
      </c>
      <c r="P22" s="144">
        <v>7.3</v>
      </c>
    </row>
    <row r="23" spans="1:16" x14ac:dyDescent="0.2">
      <c r="A23" s="203" t="s">
        <v>107</v>
      </c>
      <c r="B23" s="204">
        <v>48195</v>
      </c>
      <c r="C23" s="143">
        <v>0</v>
      </c>
      <c r="D23" s="143">
        <v>0</v>
      </c>
      <c r="E23" s="143">
        <v>7</v>
      </c>
      <c r="F23" s="143">
        <v>3</v>
      </c>
      <c r="G23" s="143">
        <v>6</v>
      </c>
      <c r="H23" s="143">
        <v>233</v>
      </c>
      <c r="I23" s="143">
        <v>0</v>
      </c>
      <c r="J23" s="143">
        <v>397</v>
      </c>
      <c r="K23" s="143">
        <v>0</v>
      </c>
      <c r="L23" s="143">
        <v>0</v>
      </c>
      <c r="M23" s="143">
        <v>646</v>
      </c>
      <c r="N23" s="144">
        <v>-32.9</v>
      </c>
      <c r="O23" s="145">
        <v>1340.4</v>
      </c>
      <c r="P23" s="144">
        <v>-33.6</v>
      </c>
    </row>
    <row r="24" spans="1:16" x14ac:dyDescent="0.2">
      <c r="A24" s="203" t="s">
        <v>108</v>
      </c>
      <c r="B24" s="204">
        <v>16703</v>
      </c>
      <c r="C24" s="143">
        <v>0</v>
      </c>
      <c r="D24" s="143">
        <v>0</v>
      </c>
      <c r="E24" s="143">
        <v>0</v>
      </c>
      <c r="F24" s="143">
        <v>0</v>
      </c>
      <c r="G24" s="143">
        <v>0</v>
      </c>
      <c r="H24" s="143">
        <v>0</v>
      </c>
      <c r="I24" s="143">
        <v>0</v>
      </c>
      <c r="J24" s="143">
        <v>73</v>
      </c>
      <c r="K24" s="143">
        <v>0</v>
      </c>
      <c r="L24" s="143">
        <v>0</v>
      </c>
      <c r="M24" s="143">
        <v>73</v>
      </c>
      <c r="N24" s="144">
        <v>87.2</v>
      </c>
      <c r="O24" s="145">
        <v>437</v>
      </c>
      <c r="P24" s="144">
        <v>81.8</v>
      </c>
    </row>
    <row r="25" spans="1:16" x14ac:dyDescent="0.2">
      <c r="A25" s="203" t="s">
        <v>109</v>
      </c>
      <c r="B25" s="204">
        <v>10796</v>
      </c>
      <c r="C25" s="143">
        <v>1</v>
      </c>
      <c r="D25" s="143">
        <v>0</v>
      </c>
      <c r="E25" s="143">
        <v>0</v>
      </c>
      <c r="F25" s="143">
        <v>1</v>
      </c>
      <c r="G25" s="143">
        <v>0</v>
      </c>
      <c r="H25" s="143">
        <v>24</v>
      </c>
      <c r="I25" s="143">
        <v>0</v>
      </c>
      <c r="J25" s="143">
        <v>54</v>
      </c>
      <c r="K25" s="143">
        <v>2</v>
      </c>
      <c r="L25" s="143">
        <v>1</v>
      </c>
      <c r="M25" s="143">
        <v>83</v>
      </c>
      <c r="N25" s="144">
        <v>16.899999999999999</v>
      </c>
      <c r="O25" s="145">
        <v>768.8</v>
      </c>
      <c r="P25" s="144">
        <v>16.2</v>
      </c>
    </row>
    <row r="26" spans="1:16" x14ac:dyDescent="0.2">
      <c r="A26" s="203" t="s">
        <v>110</v>
      </c>
      <c r="B26" s="204">
        <v>16509</v>
      </c>
      <c r="C26" s="143">
        <v>0</v>
      </c>
      <c r="D26" s="143">
        <v>0</v>
      </c>
      <c r="E26" s="143">
        <v>0</v>
      </c>
      <c r="F26" s="143">
        <v>0</v>
      </c>
      <c r="G26" s="143">
        <v>0</v>
      </c>
      <c r="H26" s="143">
        <v>18</v>
      </c>
      <c r="I26" s="143">
        <v>0</v>
      </c>
      <c r="J26" s="143">
        <v>10</v>
      </c>
      <c r="K26" s="143">
        <v>0</v>
      </c>
      <c r="L26" s="143">
        <v>0</v>
      </c>
      <c r="M26" s="143">
        <v>28</v>
      </c>
      <c r="N26" s="144">
        <v>16.7</v>
      </c>
      <c r="O26" s="145">
        <v>169.6</v>
      </c>
      <c r="P26" s="144">
        <v>16.5</v>
      </c>
    </row>
    <row r="27" spans="1:16" x14ac:dyDescent="0.2">
      <c r="A27" s="203" t="s">
        <v>111</v>
      </c>
      <c r="B27" s="204">
        <v>14517</v>
      </c>
      <c r="C27" s="143">
        <v>0</v>
      </c>
      <c r="D27" s="143">
        <v>0</v>
      </c>
      <c r="E27" s="143">
        <v>0</v>
      </c>
      <c r="F27" s="143">
        <v>0</v>
      </c>
      <c r="G27" s="143">
        <v>1</v>
      </c>
      <c r="H27" s="143">
        <v>11</v>
      </c>
      <c r="I27" s="143">
        <v>0</v>
      </c>
      <c r="J27" s="143">
        <v>56</v>
      </c>
      <c r="K27" s="143">
        <v>5</v>
      </c>
      <c r="L27" s="143">
        <v>0</v>
      </c>
      <c r="M27" s="143">
        <v>73</v>
      </c>
      <c r="N27" s="144">
        <v>21.7</v>
      </c>
      <c r="O27" s="145">
        <v>502.9</v>
      </c>
      <c r="P27" s="144">
        <v>20</v>
      </c>
    </row>
    <row r="28" spans="1:16" x14ac:dyDescent="0.2">
      <c r="A28" s="203" t="s">
        <v>112</v>
      </c>
      <c r="B28" s="204">
        <v>27186</v>
      </c>
      <c r="C28" s="143">
        <v>0</v>
      </c>
      <c r="D28" s="143">
        <v>0</v>
      </c>
      <c r="E28" s="143">
        <v>2</v>
      </c>
      <c r="F28" s="143">
        <v>0</v>
      </c>
      <c r="G28" s="143">
        <v>0</v>
      </c>
      <c r="H28" s="143">
        <v>28</v>
      </c>
      <c r="I28" s="143">
        <v>0</v>
      </c>
      <c r="J28" s="143">
        <v>159</v>
      </c>
      <c r="K28" s="143">
        <v>0</v>
      </c>
      <c r="L28" s="143">
        <v>0</v>
      </c>
      <c r="M28" s="143">
        <v>189</v>
      </c>
      <c r="N28" s="144">
        <v>-1</v>
      </c>
      <c r="O28" s="145">
        <v>695.2</v>
      </c>
      <c r="P28" s="144">
        <v>-0.5</v>
      </c>
    </row>
    <row r="29" spans="1:16" x14ac:dyDescent="0.2">
      <c r="A29" s="203" t="s">
        <v>113</v>
      </c>
      <c r="B29" s="204">
        <v>38678</v>
      </c>
      <c r="C29" s="143">
        <v>0</v>
      </c>
      <c r="D29" s="143">
        <v>0</v>
      </c>
      <c r="E29" s="143">
        <v>0</v>
      </c>
      <c r="F29" s="143">
        <v>0</v>
      </c>
      <c r="G29" s="143">
        <v>1</v>
      </c>
      <c r="H29" s="143">
        <v>43</v>
      </c>
      <c r="I29" s="143">
        <v>0</v>
      </c>
      <c r="J29" s="143">
        <v>139</v>
      </c>
      <c r="K29" s="143">
        <v>16</v>
      </c>
      <c r="L29" s="143">
        <v>2</v>
      </c>
      <c r="M29" s="143">
        <v>201</v>
      </c>
      <c r="N29" s="144">
        <v>-23.3</v>
      </c>
      <c r="O29" s="145">
        <v>519.70000000000005</v>
      </c>
      <c r="P29" s="144">
        <v>-23.9</v>
      </c>
    </row>
    <row r="30" spans="1:16" x14ac:dyDescent="0.2">
      <c r="A30" s="203" t="s">
        <v>114</v>
      </c>
      <c r="B30" s="204">
        <v>157006</v>
      </c>
      <c r="C30" s="143">
        <v>1</v>
      </c>
      <c r="D30" s="143">
        <v>0</v>
      </c>
      <c r="E30" s="143">
        <v>17</v>
      </c>
      <c r="F30" s="143">
        <v>1</v>
      </c>
      <c r="G30" s="143">
        <v>0</v>
      </c>
      <c r="H30" s="143">
        <v>146</v>
      </c>
      <c r="I30" s="143">
        <v>0</v>
      </c>
      <c r="J30" s="143">
        <v>929</v>
      </c>
      <c r="K30" s="143">
        <v>33</v>
      </c>
      <c r="L30" s="143">
        <v>0</v>
      </c>
      <c r="M30" s="143">
        <v>1127</v>
      </c>
      <c r="N30" s="144">
        <v>-12.1</v>
      </c>
      <c r="O30" s="145">
        <v>717.8</v>
      </c>
      <c r="P30" s="144">
        <v>-15.6</v>
      </c>
    </row>
    <row r="31" spans="1:16" x14ac:dyDescent="0.2">
      <c r="A31" s="203" t="s">
        <v>115</v>
      </c>
      <c r="B31" s="204">
        <v>96672</v>
      </c>
      <c r="C31" s="143">
        <v>1</v>
      </c>
      <c r="D31" s="143">
        <v>0</v>
      </c>
      <c r="E31" s="143">
        <v>6</v>
      </c>
      <c r="F31" s="143">
        <v>0</v>
      </c>
      <c r="G31" s="143">
        <v>0</v>
      </c>
      <c r="H31" s="143">
        <v>112</v>
      </c>
      <c r="I31" s="143">
        <v>0</v>
      </c>
      <c r="J31" s="143">
        <v>364</v>
      </c>
      <c r="K31" s="143">
        <v>11</v>
      </c>
      <c r="L31" s="143">
        <v>0</v>
      </c>
      <c r="M31" s="143">
        <v>494</v>
      </c>
      <c r="N31" s="144">
        <v>-12.7</v>
      </c>
      <c r="O31" s="145">
        <v>511</v>
      </c>
      <c r="P31" s="144">
        <v>-15.6</v>
      </c>
    </row>
    <row r="32" spans="1:16" x14ac:dyDescent="0.2">
      <c r="A32" s="203" t="s">
        <v>116</v>
      </c>
      <c r="B32" s="204">
        <v>1164425</v>
      </c>
      <c r="C32" s="143">
        <v>8</v>
      </c>
      <c r="D32" s="143">
        <v>1</v>
      </c>
      <c r="E32" s="143">
        <v>80</v>
      </c>
      <c r="F32" s="143">
        <v>27</v>
      </c>
      <c r="G32" s="143">
        <v>78</v>
      </c>
      <c r="H32" s="143">
        <v>1614</v>
      </c>
      <c r="I32" s="143">
        <v>2</v>
      </c>
      <c r="J32" s="143">
        <v>7909</v>
      </c>
      <c r="K32" s="143">
        <v>144</v>
      </c>
      <c r="L32" s="143">
        <v>4</v>
      </c>
      <c r="M32" s="143">
        <v>9867</v>
      </c>
      <c r="N32" s="144">
        <v>-1.8</v>
      </c>
      <c r="O32" s="145">
        <v>847.4</v>
      </c>
      <c r="P32" s="144">
        <v>-4.5999999999999996</v>
      </c>
    </row>
    <row r="33" spans="1:16" x14ac:dyDescent="0.2">
      <c r="A33" s="203" t="s">
        <v>117</v>
      </c>
      <c r="B33" s="204">
        <v>19502</v>
      </c>
      <c r="C33" s="143">
        <v>0</v>
      </c>
      <c r="D33" s="143">
        <v>0</v>
      </c>
      <c r="E33" s="143">
        <v>3</v>
      </c>
      <c r="F33" s="143">
        <v>1</v>
      </c>
      <c r="G33" s="143">
        <v>4</v>
      </c>
      <c r="H33" s="143">
        <v>11</v>
      </c>
      <c r="I33" s="143">
        <v>0</v>
      </c>
      <c r="J33" s="143">
        <v>73</v>
      </c>
      <c r="K33" s="143">
        <v>0</v>
      </c>
      <c r="L33" s="143">
        <v>1</v>
      </c>
      <c r="M33" s="143">
        <v>93</v>
      </c>
      <c r="N33" s="144">
        <v>-24.4</v>
      </c>
      <c r="O33" s="145">
        <v>476.9</v>
      </c>
      <c r="P33" s="144">
        <v>-25.7</v>
      </c>
    </row>
    <row r="34" spans="1:16" x14ac:dyDescent="0.2">
      <c r="A34" s="203" t="s">
        <v>118</v>
      </c>
      <c r="B34" s="204">
        <v>135262</v>
      </c>
      <c r="C34" s="143">
        <v>2</v>
      </c>
      <c r="D34" s="143">
        <v>0</v>
      </c>
      <c r="E34" s="143">
        <v>4</v>
      </c>
      <c r="F34" s="143">
        <v>0</v>
      </c>
      <c r="G34" s="143">
        <v>0</v>
      </c>
      <c r="H34" s="143">
        <v>83</v>
      </c>
      <c r="I34" s="143">
        <v>0</v>
      </c>
      <c r="J34" s="143">
        <v>492</v>
      </c>
      <c r="K34" s="143">
        <v>4</v>
      </c>
      <c r="L34" s="143">
        <v>0</v>
      </c>
      <c r="M34" s="143">
        <v>585</v>
      </c>
      <c r="N34" s="144">
        <v>0.2</v>
      </c>
      <c r="O34" s="145">
        <v>432.5</v>
      </c>
      <c r="P34" s="144">
        <v>-3.7</v>
      </c>
    </row>
    <row r="35" spans="1:16" x14ac:dyDescent="0.2">
      <c r="A35" s="203" t="s">
        <v>119</v>
      </c>
      <c r="B35" s="204">
        <v>50246</v>
      </c>
      <c r="C35" s="143">
        <v>1</v>
      </c>
      <c r="D35" s="143">
        <v>0</v>
      </c>
      <c r="E35" s="143">
        <v>1</v>
      </c>
      <c r="F35" s="143">
        <v>0</v>
      </c>
      <c r="G35" s="143">
        <v>0</v>
      </c>
      <c r="H35" s="143">
        <v>60</v>
      </c>
      <c r="I35" s="143">
        <v>0</v>
      </c>
      <c r="J35" s="143">
        <v>138</v>
      </c>
      <c r="K35" s="143">
        <v>0</v>
      </c>
      <c r="L35" s="143">
        <v>0</v>
      </c>
      <c r="M35" s="143">
        <v>200</v>
      </c>
      <c r="N35" s="144">
        <v>23.5</v>
      </c>
      <c r="O35" s="145">
        <v>398</v>
      </c>
      <c r="P35" s="144">
        <v>22.1</v>
      </c>
    </row>
    <row r="36" spans="1:16" x14ac:dyDescent="0.2">
      <c r="A36" s="203" t="s">
        <v>120</v>
      </c>
      <c r="B36" s="204">
        <v>14353</v>
      </c>
      <c r="C36" s="143">
        <v>0</v>
      </c>
      <c r="D36" s="143">
        <v>0</v>
      </c>
      <c r="E36" s="143">
        <v>0</v>
      </c>
      <c r="F36" s="143">
        <v>0</v>
      </c>
      <c r="G36" s="143">
        <v>0</v>
      </c>
      <c r="H36" s="143">
        <v>7</v>
      </c>
      <c r="I36" s="143">
        <v>0</v>
      </c>
      <c r="J36" s="143">
        <v>6</v>
      </c>
      <c r="K36" s="143">
        <v>0</v>
      </c>
      <c r="L36" s="143">
        <v>0</v>
      </c>
      <c r="M36" s="143">
        <v>13</v>
      </c>
      <c r="N36" s="144">
        <v>-55.2</v>
      </c>
      <c r="O36" s="145">
        <v>90.6</v>
      </c>
      <c r="P36" s="144">
        <v>-55.5</v>
      </c>
    </row>
    <row r="37" spans="1:16" x14ac:dyDescent="0.2">
      <c r="A37" s="203" t="s">
        <v>121</v>
      </c>
      <c r="B37" s="204">
        <v>8060</v>
      </c>
      <c r="C37" s="143">
        <v>0</v>
      </c>
      <c r="D37" s="143">
        <v>1</v>
      </c>
      <c r="E37" s="143">
        <v>0</v>
      </c>
      <c r="F37" s="143">
        <v>0</v>
      </c>
      <c r="G37" s="143">
        <v>0</v>
      </c>
      <c r="H37" s="143">
        <v>7</v>
      </c>
      <c r="I37" s="143">
        <v>0</v>
      </c>
      <c r="J37" s="143">
        <v>14</v>
      </c>
      <c r="K37" s="143">
        <v>0</v>
      </c>
      <c r="L37" s="143">
        <v>0</v>
      </c>
      <c r="M37" s="143">
        <v>22</v>
      </c>
      <c r="N37" s="144">
        <v>57.1</v>
      </c>
      <c r="O37" s="145">
        <v>273</v>
      </c>
      <c r="P37" s="144">
        <v>55.5</v>
      </c>
    </row>
    <row r="38" spans="1:16" x14ac:dyDescent="0.2">
      <c r="A38" s="203" t="s">
        <v>122</v>
      </c>
      <c r="B38" s="204">
        <v>276783</v>
      </c>
      <c r="C38" s="143">
        <v>1</v>
      </c>
      <c r="D38" s="143">
        <v>0</v>
      </c>
      <c r="E38" s="143">
        <v>11</v>
      </c>
      <c r="F38" s="143">
        <v>1</v>
      </c>
      <c r="G38" s="143">
        <v>27</v>
      </c>
      <c r="H38" s="143">
        <v>334</v>
      </c>
      <c r="I38" s="143">
        <v>10</v>
      </c>
      <c r="J38" s="143">
        <v>1490</v>
      </c>
      <c r="K38" s="143">
        <v>22</v>
      </c>
      <c r="L38" s="143">
        <v>2</v>
      </c>
      <c r="M38" s="143">
        <v>1898</v>
      </c>
      <c r="N38" s="144">
        <v>-8.3000000000000007</v>
      </c>
      <c r="O38" s="145">
        <v>685.7</v>
      </c>
      <c r="P38" s="144">
        <v>-12.8</v>
      </c>
    </row>
    <row r="39" spans="1:16" x14ac:dyDescent="0.2">
      <c r="A39" s="203" t="s">
        <v>123</v>
      </c>
      <c r="B39" s="204">
        <v>585608</v>
      </c>
      <c r="C39" s="143">
        <v>7</v>
      </c>
      <c r="D39" s="143">
        <v>1</v>
      </c>
      <c r="E39" s="143">
        <v>44</v>
      </c>
      <c r="F39" s="143">
        <v>6</v>
      </c>
      <c r="G39" s="143">
        <v>31</v>
      </c>
      <c r="H39" s="143">
        <v>436</v>
      </c>
      <c r="I39" s="143">
        <v>1</v>
      </c>
      <c r="J39" s="143">
        <v>2153</v>
      </c>
      <c r="K39" s="143">
        <v>24</v>
      </c>
      <c r="L39" s="143">
        <v>7</v>
      </c>
      <c r="M39" s="143">
        <v>2710</v>
      </c>
      <c r="N39" s="144">
        <v>-6.3</v>
      </c>
      <c r="O39" s="145">
        <v>462.8</v>
      </c>
      <c r="P39" s="144">
        <v>-12.1</v>
      </c>
    </row>
    <row r="40" spans="1:16" x14ac:dyDescent="0.2">
      <c r="A40" s="203" t="s">
        <v>124</v>
      </c>
      <c r="B40" s="204">
        <v>272497</v>
      </c>
      <c r="C40" s="143">
        <v>0</v>
      </c>
      <c r="D40" s="143">
        <v>0</v>
      </c>
      <c r="E40" s="143">
        <v>12</v>
      </c>
      <c r="F40" s="143">
        <v>1</v>
      </c>
      <c r="G40" s="143">
        <v>8</v>
      </c>
      <c r="H40" s="143">
        <v>241</v>
      </c>
      <c r="I40" s="143">
        <v>0</v>
      </c>
      <c r="J40" s="143">
        <v>925</v>
      </c>
      <c r="K40" s="143">
        <v>11</v>
      </c>
      <c r="L40" s="143">
        <v>3</v>
      </c>
      <c r="M40" s="143">
        <v>1201</v>
      </c>
      <c r="N40" s="144">
        <v>44.9</v>
      </c>
      <c r="O40" s="145">
        <v>440.7</v>
      </c>
      <c r="P40" s="144">
        <v>44.1</v>
      </c>
    </row>
    <row r="41" spans="1:16" x14ac:dyDescent="0.2">
      <c r="A41" s="203" t="s">
        <v>125</v>
      </c>
      <c r="B41" s="204">
        <v>38981</v>
      </c>
      <c r="C41" s="143">
        <v>0</v>
      </c>
      <c r="D41" s="143">
        <v>0</v>
      </c>
      <c r="E41" s="143">
        <v>3</v>
      </c>
      <c r="F41" s="143">
        <v>0</v>
      </c>
      <c r="G41" s="143">
        <v>1</v>
      </c>
      <c r="H41" s="143">
        <v>65</v>
      </c>
      <c r="I41" s="143">
        <v>1</v>
      </c>
      <c r="J41" s="143">
        <v>186</v>
      </c>
      <c r="K41" s="143">
        <v>0</v>
      </c>
      <c r="L41" s="143">
        <v>0</v>
      </c>
      <c r="M41" s="143">
        <v>256</v>
      </c>
      <c r="N41" s="144">
        <v>7.1</v>
      </c>
      <c r="O41" s="145">
        <v>656.7</v>
      </c>
      <c r="P41" s="144">
        <v>4.4000000000000004</v>
      </c>
    </row>
    <row r="42" spans="1:16" x14ac:dyDescent="0.2">
      <c r="A42" s="203" t="s">
        <v>126</v>
      </c>
      <c r="B42" s="204">
        <v>7772</v>
      </c>
      <c r="C42" s="143">
        <v>0</v>
      </c>
      <c r="D42" s="143">
        <v>0</v>
      </c>
      <c r="E42" s="143">
        <v>2</v>
      </c>
      <c r="F42" s="143">
        <v>0</v>
      </c>
      <c r="G42" s="143">
        <v>0</v>
      </c>
      <c r="H42" s="143">
        <v>2</v>
      </c>
      <c r="I42" s="143">
        <v>0</v>
      </c>
      <c r="J42" s="143">
        <v>22</v>
      </c>
      <c r="K42" s="143">
        <v>2</v>
      </c>
      <c r="L42" s="143">
        <v>2</v>
      </c>
      <c r="M42" s="143">
        <v>30</v>
      </c>
      <c r="N42" s="144">
        <v>-37.5</v>
      </c>
      <c r="O42" s="145">
        <v>386</v>
      </c>
      <c r="P42" s="144">
        <v>-39</v>
      </c>
    </row>
    <row r="43" spans="1:16" x14ac:dyDescent="0.2">
      <c r="A43" s="203" t="s">
        <v>127</v>
      </c>
      <c r="B43" s="204">
        <v>19814</v>
      </c>
      <c r="C43" s="143">
        <v>0</v>
      </c>
      <c r="D43" s="143">
        <v>0</v>
      </c>
      <c r="E43" s="143">
        <v>0</v>
      </c>
      <c r="F43" s="143">
        <v>0</v>
      </c>
      <c r="G43" s="143">
        <v>0</v>
      </c>
      <c r="H43" s="143">
        <v>29</v>
      </c>
      <c r="I43" s="143">
        <v>0</v>
      </c>
      <c r="J43" s="143">
        <v>77</v>
      </c>
      <c r="K43" s="143">
        <v>0</v>
      </c>
      <c r="L43" s="143">
        <v>0</v>
      </c>
      <c r="M43" s="143">
        <v>106</v>
      </c>
      <c r="N43" s="144">
        <v>15.2</v>
      </c>
      <c r="O43" s="145">
        <v>535</v>
      </c>
      <c r="P43" s="144">
        <v>14.5</v>
      </c>
    </row>
    <row r="44" spans="1:16" x14ac:dyDescent="0.2">
      <c r="A44" s="203" t="s">
        <v>128</v>
      </c>
      <c r="B44" s="204">
        <v>313392</v>
      </c>
      <c r="C44" s="143">
        <v>1</v>
      </c>
      <c r="D44" s="143">
        <v>0</v>
      </c>
      <c r="E44" s="143">
        <v>8</v>
      </c>
      <c r="F44" s="143">
        <v>2</v>
      </c>
      <c r="G44" s="143">
        <v>9</v>
      </c>
      <c r="H44" s="143">
        <v>519</v>
      </c>
      <c r="I44" s="143">
        <v>1</v>
      </c>
      <c r="J44" s="143">
        <v>1914</v>
      </c>
      <c r="K44" s="143">
        <v>47</v>
      </c>
      <c r="L44" s="143">
        <v>2</v>
      </c>
      <c r="M44" s="143">
        <v>2503</v>
      </c>
      <c r="N44" s="144">
        <v>-1.2</v>
      </c>
      <c r="O44" s="145">
        <v>798.7</v>
      </c>
      <c r="P44" s="144">
        <v>-2.4</v>
      </c>
    </row>
    <row r="45" spans="1:16" x14ac:dyDescent="0.2">
      <c r="A45" s="203" t="s">
        <v>129</v>
      </c>
      <c r="B45" s="204">
        <v>315074</v>
      </c>
      <c r="C45" s="143">
        <v>3</v>
      </c>
      <c r="D45" s="143">
        <v>0</v>
      </c>
      <c r="E45" s="143">
        <v>4</v>
      </c>
      <c r="F45" s="143">
        <v>0</v>
      </c>
      <c r="G45" s="143">
        <v>1</v>
      </c>
      <c r="H45" s="143">
        <v>483</v>
      </c>
      <c r="I45" s="143">
        <v>1</v>
      </c>
      <c r="J45" s="143">
        <v>1875</v>
      </c>
      <c r="K45" s="143">
        <v>0</v>
      </c>
      <c r="L45" s="143">
        <v>2</v>
      </c>
      <c r="M45" s="143">
        <v>2369</v>
      </c>
      <c r="N45" s="144">
        <v>6.2</v>
      </c>
      <c r="O45" s="145">
        <v>751.9</v>
      </c>
      <c r="P45" s="144">
        <v>2.8</v>
      </c>
    </row>
    <row r="46" spans="1:16" x14ac:dyDescent="0.2">
      <c r="A46" s="203" t="s">
        <v>130</v>
      </c>
      <c r="B46" s="204">
        <v>142645</v>
      </c>
      <c r="C46" s="143">
        <v>0</v>
      </c>
      <c r="D46" s="143">
        <v>1</v>
      </c>
      <c r="E46" s="143">
        <v>5</v>
      </c>
      <c r="F46" s="143">
        <v>0</v>
      </c>
      <c r="G46" s="143">
        <v>6</v>
      </c>
      <c r="H46" s="143">
        <v>110</v>
      </c>
      <c r="I46" s="143">
        <v>0</v>
      </c>
      <c r="J46" s="143">
        <v>609</v>
      </c>
      <c r="K46" s="143">
        <v>38</v>
      </c>
      <c r="L46" s="143">
        <v>4</v>
      </c>
      <c r="M46" s="143">
        <v>773</v>
      </c>
      <c r="N46" s="144">
        <v>8.9</v>
      </c>
      <c r="O46" s="145">
        <v>541.9</v>
      </c>
      <c r="P46" s="144">
        <v>7.7</v>
      </c>
    </row>
    <row r="47" spans="1:16" x14ac:dyDescent="0.2">
      <c r="A47" s="203" t="s">
        <v>155</v>
      </c>
      <c r="B47" s="204">
        <v>2437022</v>
      </c>
      <c r="C47" s="143">
        <v>34</v>
      </c>
      <c r="D47" s="143">
        <v>1</v>
      </c>
      <c r="E47" s="143">
        <v>194</v>
      </c>
      <c r="F47" s="143">
        <v>99</v>
      </c>
      <c r="G47" s="143">
        <v>225</v>
      </c>
      <c r="H47" s="143">
        <v>2979</v>
      </c>
      <c r="I47" s="143">
        <v>81</v>
      </c>
      <c r="J47" s="143">
        <v>7892</v>
      </c>
      <c r="K47" s="143">
        <v>1704</v>
      </c>
      <c r="L47" s="143">
        <v>58</v>
      </c>
      <c r="M47" s="143">
        <v>13267</v>
      </c>
      <c r="N47" s="144">
        <v>-8.3000000000000007</v>
      </c>
      <c r="O47" s="145">
        <v>544.4</v>
      </c>
      <c r="P47" s="144">
        <v>-8.9</v>
      </c>
    </row>
    <row r="48" spans="1:16" x14ac:dyDescent="0.2">
      <c r="A48" s="203" t="s">
        <v>131</v>
      </c>
      <c r="B48" s="204">
        <v>80510</v>
      </c>
      <c r="C48" s="143">
        <v>0</v>
      </c>
      <c r="D48" s="143">
        <v>0</v>
      </c>
      <c r="E48" s="143">
        <v>2</v>
      </c>
      <c r="F48" s="143">
        <v>0</v>
      </c>
      <c r="G48" s="143">
        <v>2</v>
      </c>
      <c r="H48" s="143">
        <v>38</v>
      </c>
      <c r="I48" s="143">
        <v>0</v>
      </c>
      <c r="J48" s="143">
        <v>303</v>
      </c>
      <c r="K48" s="143">
        <v>0</v>
      </c>
      <c r="L48" s="143">
        <v>0</v>
      </c>
      <c r="M48" s="143">
        <v>345</v>
      </c>
      <c r="N48" s="144">
        <v>-9.1999999999999993</v>
      </c>
      <c r="O48" s="145">
        <v>428.5</v>
      </c>
      <c r="P48" s="144">
        <v>-7.1</v>
      </c>
    </row>
    <row r="49" spans="1:16" x14ac:dyDescent="0.2">
      <c r="A49" s="203" t="s">
        <v>132</v>
      </c>
      <c r="B49" s="204">
        <v>68188</v>
      </c>
      <c r="C49" s="143">
        <v>2</v>
      </c>
      <c r="D49" s="143">
        <v>0</v>
      </c>
      <c r="E49" s="143">
        <v>0</v>
      </c>
      <c r="F49" s="143">
        <v>0</v>
      </c>
      <c r="G49" s="143">
        <v>0</v>
      </c>
      <c r="H49" s="143">
        <v>193</v>
      </c>
      <c r="I49" s="143">
        <v>0</v>
      </c>
      <c r="J49" s="143">
        <v>27</v>
      </c>
      <c r="K49" s="143">
        <v>1</v>
      </c>
      <c r="L49" s="143">
        <v>0</v>
      </c>
      <c r="M49" s="143">
        <v>223</v>
      </c>
      <c r="N49" s="144">
        <v>-42.5</v>
      </c>
      <c r="O49" s="145">
        <v>327</v>
      </c>
      <c r="P49" s="144">
        <v>-44.6</v>
      </c>
    </row>
    <row r="50" spans="1:16" x14ac:dyDescent="0.2">
      <c r="A50" s="203" t="s">
        <v>133</v>
      </c>
      <c r="B50" s="204">
        <v>192672</v>
      </c>
      <c r="C50" s="143">
        <v>1</v>
      </c>
      <c r="D50" s="143">
        <v>0</v>
      </c>
      <c r="E50" s="143">
        <v>7</v>
      </c>
      <c r="F50" s="143">
        <v>0</v>
      </c>
      <c r="G50" s="143">
        <v>4</v>
      </c>
      <c r="H50" s="143">
        <v>121</v>
      </c>
      <c r="I50" s="143">
        <v>0</v>
      </c>
      <c r="J50" s="143">
        <v>794</v>
      </c>
      <c r="K50" s="143">
        <v>14</v>
      </c>
      <c r="L50" s="143">
        <v>0</v>
      </c>
      <c r="M50" s="143">
        <v>941</v>
      </c>
      <c r="N50" s="144">
        <v>6.8</v>
      </c>
      <c r="O50" s="145">
        <v>488.4</v>
      </c>
      <c r="P50" s="144">
        <v>4.7</v>
      </c>
    </row>
    <row r="51" spans="1:16" x14ac:dyDescent="0.2">
      <c r="A51" s="203" t="s">
        <v>134</v>
      </c>
      <c r="B51" s="204">
        <v>38666</v>
      </c>
      <c r="C51" s="143">
        <v>0</v>
      </c>
      <c r="D51" s="143">
        <v>0</v>
      </c>
      <c r="E51" s="143">
        <v>0</v>
      </c>
      <c r="F51" s="143">
        <v>0</v>
      </c>
      <c r="G51" s="143">
        <v>0</v>
      </c>
      <c r="H51" s="143">
        <v>36</v>
      </c>
      <c r="I51" s="143">
        <v>0</v>
      </c>
      <c r="J51" s="143">
        <v>250</v>
      </c>
      <c r="K51" s="143">
        <v>1</v>
      </c>
      <c r="L51" s="143">
        <v>0</v>
      </c>
      <c r="M51" s="143">
        <v>287</v>
      </c>
      <c r="N51" s="144">
        <v>1.8</v>
      </c>
      <c r="O51" s="145">
        <v>742.3</v>
      </c>
      <c r="P51" s="144">
        <v>-0.6</v>
      </c>
    </row>
    <row r="52" spans="1:16" x14ac:dyDescent="0.2">
      <c r="A52" s="203" t="s">
        <v>135</v>
      </c>
      <c r="B52" s="204">
        <v>1079524</v>
      </c>
      <c r="C52" s="143">
        <v>14</v>
      </c>
      <c r="D52" s="143">
        <v>1</v>
      </c>
      <c r="E52" s="143">
        <v>87</v>
      </c>
      <c r="F52" s="143">
        <v>38</v>
      </c>
      <c r="G52" s="143">
        <v>76</v>
      </c>
      <c r="H52" s="143">
        <v>1760</v>
      </c>
      <c r="I52" s="143">
        <v>8</v>
      </c>
      <c r="J52" s="143">
        <v>6194</v>
      </c>
      <c r="K52" s="143">
        <v>260</v>
      </c>
      <c r="L52" s="143">
        <v>13</v>
      </c>
      <c r="M52" s="143">
        <v>8451</v>
      </c>
      <c r="N52" s="144">
        <v>2.1</v>
      </c>
      <c r="O52" s="145">
        <v>782.8</v>
      </c>
      <c r="P52" s="144">
        <v>-1.3</v>
      </c>
    </row>
    <row r="53" spans="1:16" x14ac:dyDescent="0.2">
      <c r="A53" s="203" t="s">
        <v>216</v>
      </c>
      <c r="B53" s="204">
        <v>255903</v>
      </c>
      <c r="C53" s="143">
        <v>0</v>
      </c>
      <c r="D53" s="143">
        <v>0</v>
      </c>
      <c r="E53" s="143">
        <v>15</v>
      </c>
      <c r="F53" s="143">
        <v>0</v>
      </c>
      <c r="G53" s="143">
        <v>19</v>
      </c>
      <c r="H53" s="143">
        <v>272</v>
      </c>
      <c r="I53" s="143">
        <v>10</v>
      </c>
      <c r="J53" s="143">
        <v>1573</v>
      </c>
      <c r="K53" s="143">
        <v>14</v>
      </c>
      <c r="L53" s="143">
        <v>10</v>
      </c>
      <c r="M53" s="143">
        <v>1913</v>
      </c>
      <c r="N53" s="144">
        <v>6.6</v>
      </c>
      <c r="O53" s="145">
        <v>747.5</v>
      </c>
      <c r="P53" s="144">
        <v>-2</v>
      </c>
    </row>
    <row r="54" spans="1:16" x14ac:dyDescent="0.2">
      <c r="A54" s="203" t="s">
        <v>136</v>
      </c>
      <c r="B54" s="204">
        <v>1287987</v>
      </c>
      <c r="C54" s="143">
        <v>9</v>
      </c>
      <c r="D54" s="143">
        <v>3</v>
      </c>
      <c r="E54" s="143">
        <v>54</v>
      </c>
      <c r="F54" s="143">
        <v>13</v>
      </c>
      <c r="G54" s="143">
        <v>30</v>
      </c>
      <c r="H54" s="143">
        <v>1157</v>
      </c>
      <c r="I54" s="143">
        <v>10</v>
      </c>
      <c r="J54" s="143">
        <v>4207</v>
      </c>
      <c r="K54" s="143">
        <v>91</v>
      </c>
      <c r="L54" s="143">
        <v>15</v>
      </c>
      <c r="M54" s="143">
        <v>5589</v>
      </c>
      <c r="N54" s="144">
        <v>-12.9</v>
      </c>
      <c r="O54" s="145">
        <v>433.9</v>
      </c>
      <c r="P54" s="144">
        <v>-14.4</v>
      </c>
    </row>
    <row r="55" spans="1:16" x14ac:dyDescent="0.2">
      <c r="A55" s="203" t="s">
        <v>137</v>
      </c>
      <c r="B55" s="204">
        <v>424355</v>
      </c>
      <c r="C55" s="143">
        <v>4</v>
      </c>
      <c r="D55" s="143">
        <v>0</v>
      </c>
      <c r="E55" s="143">
        <v>43</v>
      </c>
      <c r="F55" s="143">
        <v>5</v>
      </c>
      <c r="G55" s="143">
        <v>19</v>
      </c>
      <c r="H55" s="143">
        <v>353</v>
      </c>
      <c r="I55" s="143">
        <v>4</v>
      </c>
      <c r="J55" s="143">
        <v>3056</v>
      </c>
      <c r="K55" s="143">
        <v>4</v>
      </c>
      <c r="L55" s="143">
        <v>16</v>
      </c>
      <c r="M55" s="143">
        <v>3504</v>
      </c>
      <c r="N55" s="144">
        <v>3.9</v>
      </c>
      <c r="O55" s="145">
        <v>825.7</v>
      </c>
      <c r="P55" s="144">
        <v>-0.3</v>
      </c>
    </row>
    <row r="56" spans="1:16" x14ac:dyDescent="0.2">
      <c r="A56" s="203" t="s">
        <v>138</v>
      </c>
      <c r="B56" s="204">
        <v>948102</v>
      </c>
      <c r="C56" s="143">
        <v>9</v>
      </c>
      <c r="D56" s="143">
        <v>1</v>
      </c>
      <c r="E56" s="143">
        <v>50</v>
      </c>
      <c r="F56" s="143">
        <v>20</v>
      </c>
      <c r="G56" s="143">
        <v>56</v>
      </c>
      <c r="H56" s="143">
        <v>1171</v>
      </c>
      <c r="I56" s="143">
        <v>2</v>
      </c>
      <c r="J56" s="143">
        <v>6636</v>
      </c>
      <c r="K56" s="143">
        <v>214</v>
      </c>
      <c r="L56" s="143">
        <v>42</v>
      </c>
      <c r="M56" s="143">
        <v>8201</v>
      </c>
      <c r="N56" s="144">
        <v>-3.4</v>
      </c>
      <c r="O56" s="145">
        <v>865</v>
      </c>
      <c r="P56" s="144">
        <v>-3.4</v>
      </c>
    </row>
    <row r="57" spans="1:16" x14ac:dyDescent="0.2">
      <c r="A57" s="203" t="s">
        <v>139</v>
      </c>
      <c r="B57" s="204">
        <v>565049</v>
      </c>
      <c r="C57" s="143">
        <v>4</v>
      </c>
      <c r="D57" s="143">
        <v>0</v>
      </c>
      <c r="E57" s="143">
        <v>64</v>
      </c>
      <c r="F57" s="143">
        <v>17</v>
      </c>
      <c r="G57" s="143">
        <v>39</v>
      </c>
      <c r="H57" s="143">
        <v>535</v>
      </c>
      <c r="I57" s="143">
        <v>1</v>
      </c>
      <c r="J57" s="143">
        <v>3984</v>
      </c>
      <c r="K57" s="143">
        <v>62</v>
      </c>
      <c r="L57" s="143">
        <v>2</v>
      </c>
      <c r="M57" s="143">
        <v>4708</v>
      </c>
      <c r="N57" s="144">
        <v>3.5</v>
      </c>
      <c r="O57" s="145">
        <v>833.2</v>
      </c>
      <c r="P57" s="144">
        <v>-0.8</v>
      </c>
    </row>
    <row r="58" spans="1:16" x14ac:dyDescent="0.2">
      <c r="A58" s="203" t="s">
        <v>140</v>
      </c>
      <c r="B58" s="204">
        <v>74416</v>
      </c>
      <c r="C58" s="143">
        <v>3</v>
      </c>
      <c r="D58" s="143">
        <v>0</v>
      </c>
      <c r="E58" s="143">
        <v>6</v>
      </c>
      <c r="F58" s="143">
        <v>0</v>
      </c>
      <c r="G58" s="143">
        <v>1</v>
      </c>
      <c r="H58" s="143">
        <v>194</v>
      </c>
      <c r="I58" s="143">
        <v>4</v>
      </c>
      <c r="J58" s="143">
        <v>727</v>
      </c>
      <c r="K58" s="143">
        <v>6</v>
      </c>
      <c r="L58" s="143">
        <v>0</v>
      </c>
      <c r="M58" s="143">
        <v>941</v>
      </c>
      <c r="N58" s="144">
        <v>-0.7</v>
      </c>
      <c r="O58" s="145">
        <v>1264.5</v>
      </c>
      <c r="P58" s="144">
        <v>-1.6</v>
      </c>
    </row>
    <row r="59" spans="1:16" x14ac:dyDescent="0.2">
      <c r="A59" s="203" t="s">
        <v>141</v>
      </c>
      <c r="B59" s="204">
        <v>141428</v>
      </c>
      <c r="C59" s="143">
        <v>1</v>
      </c>
      <c r="D59" s="143">
        <v>0</v>
      </c>
      <c r="E59" s="143">
        <v>0</v>
      </c>
      <c r="F59" s="143">
        <v>8</v>
      </c>
      <c r="G59" s="143">
        <v>4</v>
      </c>
      <c r="H59" s="143">
        <v>85</v>
      </c>
      <c r="I59" s="143">
        <v>0</v>
      </c>
      <c r="J59" s="143">
        <v>563</v>
      </c>
      <c r="K59" s="143">
        <v>11</v>
      </c>
      <c r="L59" s="143">
        <v>0</v>
      </c>
      <c r="M59" s="143">
        <v>672</v>
      </c>
      <c r="N59" s="144">
        <v>-1.6</v>
      </c>
      <c r="O59" s="145">
        <v>475.2</v>
      </c>
      <c r="P59" s="144">
        <v>-5.0999999999999996</v>
      </c>
    </row>
    <row r="60" spans="1:16" x14ac:dyDescent="0.2">
      <c r="A60" s="203" t="s">
        <v>142</v>
      </c>
      <c r="B60" s="204">
        <v>374319</v>
      </c>
      <c r="C60" s="143">
        <v>1</v>
      </c>
      <c r="D60" s="143">
        <v>0</v>
      </c>
      <c r="E60" s="143">
        <v>8</v>
      </c>
      <c r="F60" s="143">
        <v>4</v>
      </c>
      <c r="G60" s="143">
        <v>6</v>
      </c>
      <c r="H60" s="143">
        <v>256</v>
      </c>
      <c r="I60" s="143">
        <v>3</v>
      </c>
      <c r="J60" s="143">
        <v>1118</v>
      </c>
      <c r="K60" s="143">
        <v>18</v>
      </c>
      <c r="L60" s="143">
        <v>1</v>
      </c>
      <c r="M60" s="143">
        <v>1415</v>
      </c>
      <c r="N60" s="144">
        <v>-10.4</v>
      </c>
      <c r="O60" s="145">
        <v>378</v>
      </c>
      <c r="P60" s="144">
        <v>-13.1</v>
      </c>
    </row>
    <row r="61" spans="1:16" x14ac:dyDescent="0.2">
      <c r="A61" s="203" t="s">
        <v>143</v>
      </c>
      <c r="B61" s="204">
        <v>420667</v>
      </c>
      <c r="C61" s="143">
        <v>4</v>
      </c>
      <c r="D61" s="143">
        <v>1</v>
      </c>
      <c r="E61" s="143">
        <v>6</v>
      </c>
      <c r="F61" s="143">
        <v>1</v>
      </c>
      <c r="G61" s="143">
        <v>4</v>
      </c>
      <c r="H61" s="143">
        <v>220</v>
      </c>
      <c r="I61" s="143">
        <v>15</v>
      </c>
      <c r="J61" s="143">
        <v>1736</v>
      </c>
      <c r="K61" s="143">
        <v>46</v>
      </c>
      <c r="L61" s="143">
        <v>5</v>
      </c>
      <c r="M61" s="143">
        <v>2038</v>
      </c>
      <c r="N61" s="144">
        <v>-6.6</v>
      </c>
      <c r="O61" s="145">
        <v>484.5</v>
      </c>
      <c r="P61" s="144">
        <v>-8.6</v>
      </c>
    </row>
    <row r="62" spans="1:16" x14ac:dyDescent="0.2">
      <c r="A62" s="203" t="s">
        <v>144</v>
      </c>
      <c r="B62" s="204">
        <v>165291</v>
      </c>
      <c r="C62" s="143">
        <v>1</v>
      </c>
      <c r="D62" s="143">
        <v>0</v>
      </c>
      <c r="E62" s="143">
        <v>7</v>
      </c>
      <c r="F62" s="143">
        <v>0</v>
      </c>
      <c r="G62" s="143">
        <v>12</v>
      </c>
      <c r="H62" s="143">
        <v>162</v>
      </c>
      <c r="I62" s="143">
        <v>7</v>
      </c>
      <c r="J62" s="143">
        <v>561</v>
      </c>
      <c r="K62" s="143">
        <v>13</v>
      </c>
      <c r="L62" s="143">
        <v>9</v>
      </c>
      <c r="M62" s="143">
        <v>772</v>
      </c>
      <c r="N62" s="144">
        <v>-23.1</v>
      </c>
      <c r="O62" s="145">
        <v>467.1</v>
      </c>
      <c r="P62" s="144">
        <v>-26.8</v>
      </c>
    </row>
    <row r="63" spans="1:16" x14ac:dyDescent="0.2">
      <c r="A63" s="203" t="s">
        <v>145</v>
      </c>
      <c r="B63" s="204">
        <v>259315</v>
      </c>
      <c r="C63" s="143">
        <v>1</v>
      </c>
      <c r="D63" s="143">
        <v>0</v>
      </c>
      <c r="E63" s="143">
        <v>13</v>
      </c>
      <c r="F63" s="143">
        <v>0</v>
      </c>
      <c r="G63" s="143">
        <v>5</v>
      </c>
      <c r="H63" s="143">
        <v>197</v>
      </c>
      <c r="I63" s="143">
        <v>3</v>
      </c>
      <c r="J63" s="143">
        <v>789</v>
      </c>
      <c r="K63" s="143">
        <v>2</v>
      </c>
      <c r="L63" s="143">
        <v>3</v>
      </c>
      <c r="M63" s="143">
        <v>1013</v>
      </c>
      <c r="N63" s="144">
        <v>-56.9</v>
      </c>
      <c r="O63" s="145">
        <v>390.6</v>
      </c>
      <c r="P63" s="144">
        <v>-60.1</v>
      </c>
    </row>
    <row r="64" spans="1:16" x14ac:dyDescent="0.2">
      <c r="A64" s="203" t="s">
        <v>146</v>
      </c>
      <c r="B64" s="204">
        <v>82599</v>
      </c>
      <c r="C64" s="143">
        <v>0</v>
      </c>
      <c r="D64" s="143">
        <v>0</v>
      </c>
      <c r="E64" s="143">
        <v>5</v>
      </c>
      <c r="F64" s="143">
        <v>0</v>
      </c>
      <c r="G64" s="143">
        <v>0</v>
      </c>
      <c r="H64" s="143">
        <v>49</v>
      </c>
      <c r="I64" s="143">
        <v>0</v>
      </c>
      <c r="J64" s="143">
        <v>159</v>
      </c>
      <c r="K64" s="143">
        <v>4</v>
      </c>
      <c r="L64" s="143">
        <v>1</v>
      </c>
      <c r="M64" s="143">
        <v>218</v>
      </c>
      <c r="N64" s="144">
        <v>-25.6</v>
      </c>
      <c r="O64" s="145">
        <v>263.89999999999998</v>
      </c>
      <c r="P64" s="144">
        <v>-33.299999999999997</v>
      </c>
    </row>
    <row r="65" spans="1:16" x14ac:dyDescent="0.2">
      <c r="A65" s="203" t="s">
        <v>147</v>
      </c>
      <c r="B65" s="204">
        <v>38799</v>
      </c>
      <c r="C65" s="143">
        <v>0</v>
      </c>
      <c r="D65" s="143">
        <v>0</v>
      </c>
      <c r="E65" s="143">
        <v>2</v>
      </c>
      <c r="F65" s="143">
        <v>0</v>
      </c>
      <c r="G65" s="143">
        <v>3</v>
      </c>
      <c r="H65" s="143">
        <v>40</v>
      </c>
      <c r="I65" s="143">
        <v>0</v>
      </c>
      <c r="J65" s="143">
        <v>171</v>
      </c>
      <c r="K65" s="143">
        <v>0</v>
      </c>
      <c r="L65" s="143">
        <v>0</v>
      </c>
      <c r="M65" s="143">
        <v>216</v>
      </c>
      <c r="N65" s="144">
        <v>21.3</v>
      </c>
      <c r="O65" s="145">
        <v>556.70000000000005</v>
      </c>
      <c r="P65" s="144">
        <v>19.399999999999999</v>
      </c>
    </row>
    <row r="66" spans="1:16" x14ac:dyDescent="0.2">
      <c r="A66" s="203" t="s">
        <v>148</v>
      </c>
      <c r="B66" s="204">
        <v>21471</v>
      </c>
      <c r="C66" s="143">
        <v>0</v>
      </c>
      <c r="D66" s="143">
        <v>0</v>
      </c>
      <c r="E66" s="143">
        <v>0</v>
      </c>
      <c r="F66" s="143">
        <v>0</v>
      </c>
      <c r="G66" s="143">
        <v>0</v>
      </c>
      <c r="H66" s="143">
        <v>72</v>
      </c>
      <c r="I66" s="143">
        <v>0</v>
      </c>
      <c r="J66" s="143">
        <v>76</v>
      </c>
      <c r="K66" s="143">
        <v>1</v>
      </c>
      <c r="L66" s="143">
        <v>0</v>
      </c>
      <c r="M66" s="143">
        <v>149</v>
      </c>
      <c r="N66" s="144">
        <v>-4.5</v>
      </c>
      <c r="O66" s="145">
        <v>694</v>
      </c>
      <c r="P66" s="144">
        <v>-5.2</v>
      </c>
    </row>
    <row r="67" spans="1:16" x14ac:dyDescent="0.2">
      <c r="A67" s="203" t="s">
        <v>149</v>
      </c>
      <c r="B67" s="204">
        <v>15028</v>
      </c>
      <c r="C67" s="143">
        <v>1</v>
      </c>
      <c r="D67" s="143">
        <v>0</v>
      </c>
      <c r="E67" s="143">
        <v>0</v>
      </c>
      <c r="F67" s="143">
        <v>0</v>
      </c>
      <c r="G67" s="143">
        <v>0</v>
      </c>
      <c r="H67" s="143">
        <v>3</v>
      </c>
      <c r="I67" s="143">
        <v>0</v>
      </c>
      <c r="J67" s="143">
        <v>20</v>
      </c>
      <c r="K67" s="143">
        <v>2</v>
      </c>
      <c r="L67" s="143">
        <v>0</v>
      </c>
      <c r="M67" s="143">
        <v>26</v>
      </c>
      <c r="N67" s="144">
        <v>-42.2</v>
      </c>
      <c r="O67" s="145">
        <v>173</v>
      </c>
      <c r="P67" s="144">
        <v>-42.2</v>
      </c>
    </row>
    <row r="68" spans="1:16" x14ac:dyDescent="0.2">
      <c r="A68" s="203" t="s">
        <v>150</v>
      </c>
      <c r="B68" s="204">
        <v>503768</v>
      </c>
      <c r="C68" s="143">
        <v>3</v>
      </c>
      <c r="D68" s="143">
        <v>1</v>
      </c>
      <c r="E68" s="143">
        <v>17</v>
      </c>
      <c r="F68" s="143">
        <v>1</v>
      </c>
      <c r="G68" s="143">
        <v>15</v>
      </c>
      <c r="H68" s="143">
        <v>516</v>
      </c>
      <c r="I68" s="143">
        <v>19</v>
      </c>
      <c r="J68" s="143">
        <v>2641</v>
      </c>
      <c r="K68" s="143">
        <v>56</v>
      </c>
      <c r="L68" s="143">
        <v>31</v>
      </c>
      <c r="M68" s="143">
        <v>3300</v>
      </c>
      <c r="N68" s="144">
        <v>-6.9</v>
      </c>
      <c r="O68" s="145">
        <v>655.1</v>
      </c>
      <c r="P68" s="144">
        <v>-8.6</v>
      </c>
    </row>
    <row r="69" spans="1:16" x14ac:dyDescent="0.2">
      <c r="A69" s="203" t="s">
        <v>151</v>
      </c>
      <c r="B69" s="204">
        <v>28393</v>
      </c>
      <c r="C69" s="143">
        <v>0</v>
      </c>
      <c r="D69" s="143">
        <v>0</v>
      </c>
      <c r="E69" s="143">
        <v>0</v>
      </c>
      <c r="F69" s="143">
        <v>0</v>
      </c>
      <c r="G69" s="143">
        <v>0</v>
      </c>
      <c r="H69" s="143">
        <v>13</v>
      </c>
      <c r="I69" s="143">
        <v>0</v>
      </c>
      <c r="J69" s="143">
        <v>69</v>
      </c>
      <c r="K69" s="143">
        <v>2</v>
      </c>
      <c r="L69" s="143">
        <v>0</v>
      </c>
      <c r="M69" s="143">
        <v>84</v>
      </c>
      <c r="N69" s="144">
        <v>7.7</v>
      </c>
      <c r="O69" s="145">
        <v>295.8</v>
      </c>
      <c r="P69" s="144">
        <v>1.9</v>
      </c>
    </row>
    <row r="70" spans="1:16" x14ac:dyDescent="0.2">
      <c r="A70" s="203" t="s">
        <v>152</v>
      </c>
      <c r="B70" s="204">
        <v>55786</v>
      </c>
      <c r="C70" s="143">
        <v>0</v>
      </c>
      <c r="D70" s="143">
        <v>1</v>
      </c>
      <c r="E70" s="143">
        <v>1</v>
      </c>
      <c r="F70" s="143">
        <v>0</v>
      </c>
      <c r="G70" s="143">
        <v>0</v>
      </c>
      <c r="H70" s="143">
        <v>33</v>
      </c>
      <c r="I70" s="143">
        <v>0</v>
      </c>
      <c r="J70" s="143">
        <v>382</v>
      </c>
      <c r="K70" s="143">
        <v>9</v>
      </c>
      <c r="L70" s="143">
        <v>0</v>
      </c>
      <c r="M70" s="143">
        <v>426</v>
      </c>
      <c r="N70" s="144">
        <v>-24.3</v>
      </c>
      <c r="O70" s="145">
        <v>763.6</v>
      </c>
      <c r="P70" s="144">
        <v>-27.4</v>
      </c>
    </row>
    <row r="71" spans="1:16" x14ac:dyDescent="0.2">
      <c r="A71" s="203" t="s">
        <v>153</v>
      </c>
      <c r="B71" s="204">
        <v>23073</v>
      </c>
      <c r="C71" s="143">
        <v>0</v>
      </c>
      <c r="D71" s="143">
        <v>0</v>
      </c>
      <c r="E71" s="143">
        <v>0</v>
      </c>
      <c r="F71" s="143">
        <v>1</v>
      </c>
      <c r="G71" s="143">
        <v>5</v>
      </c>
      <c r="H71" s="143">
        <v>16</v>
      </c>
      <c r="I71" s="143">
        <v>0</v>
      </c>
      <c r="J71" s="143">
        <v>122</v>
      </c>
      <c r="K71" s="143">
        <v>0</v>
      </c>
      <c r="L71" s="143">
        <v>0</v>
      </c>
      <c r="M71" s="143">
        <v>144</v>
      </c>
      <c r="N71" s="144">
        <v>9.9</v>
      </c>
      <c r="O71" s="145">
        <v>624.1</v>
      </c>
      <c r="P71" s="144">
        <v>10</v>
      </c>
    </row>
    <row r="72" spans="1:16" x14ac:dyDescent="0.2">
      <c r="A72" s="203"/>
      <c r="B72" s="204"/>
      <c r="C72" s="205"/>
      <c r="D72" s="205"/>
      <c r="E72" s="205"/>
      <c r="F72" s="205"/>
      <c r="G72" s="205"/>
      <c r="H72" s="205"/>
      <c r="I72" s="205"/>
      <c r="J72" s="205"/>
      <c r="K72" s="205"/>
      <c r="L72" s="205"/>
      <c r="M72" s="205"/>
      <c r="N72" s="144"/>
      <c r="O72" s="144"/>
      <c r="P72" s="144"/>
    </row>
    <row r="73" spans="1:16" s="3" customFormat="1" x14ac:dyDescent="0.2">
      <c r="A73" s="206" t="s">
        <v>162</v>
      </c>
      <c r="B73" s="143">
        <f>SUM(B5:B71)</f>
        <v>18349132</v>
      </c>
      <c r="C73" s="143">
        <f t="shared" ref="C73:M73" si="0">SUM(C5:C71)</f>
        <v>164</v>
      </c>
      <c r="D73" s="143">
        <f t="shared" si="0"/>
        <v>19</v>
      </c>
      <c r="E73" s="143">
        <f t="shared" si="0"/>
        <v>1089</v>
      </c>
      <c r="F73" s="143">
        <f t="shared" si="0"/>
        <v>369</v>
      </c>
      <c r="G73" s="143">
        <f t="shared" si="0"/>
        <v>947</v>
      </c>
      <c r="H73" s="143">
        <f t="shared" si="0"/>
        <v>20193</v>
      </c>
      <c r="I73" s="143">
        <f t="shared" si="0"/>
        <v>259</v>
      </c>
      <c r="J73" s="143">
        <f t="shared" si="0"/>
        <v>88110</v>
      </c>
      <c r="K73" s="143">
        <f t="shared" si="0"/>
        <v>3690</v>
      </c>
      <c r="L73" s="143">
        <f t="shared" si="0"/>
        <v>330</v>
      </c>
      <c r="M73" s="143">
        <f t="shared" si="0"/>
        <v>115170</v>
      </c>
      <c r="N73" s="144">
        <v>-4.3</v>
      </c>
      <c r="O73" s="144">
        <f>(M73/B73)*100000</f>
        <v>627.65911760839697</v>
      </c>
      <c r="P73" s="144">
        <v>-6.6</v>
      </c>
    </row>
    <row r="76" spans="1:16" x14ac:dyDescent="0.2">
      <c r="A76" s="173" t="s">
        <v>84</v>
      </c>
    </row>
    <row r="77" spans="1:16" x14ac:dyDescent="0.2">
      <c r="A77" s="210" t="s">
        <v>161</v>
      </c>
    </row>
  </sheetData>
  <phoneticPr fontId="19" type="noConversion"/>
  <pageMargins left="0.5" right="0.5" top="0.5" bottom="1" header="0.5" footer="0.5"/>
  <pageSetup scale="8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140625" style="102" customWidth="1"/>
    <col min="2" max="2" width="10.85546875" style="102" bestFit="1" customWidth="1"/>
    <col min="3" max="3" width="7.42578125" style="102" bestFit="1" customWidth="1"/>
    <col min="4" max="4" width="13.42578125" style="102" bestFit="1" customWidth="1"/>
    <col min="5" max="6" width="8.42578125" style="102" bestFit="1" customWidth="1"/>
    <col min="7" max="7" width="9" style="102" bestFit="1" customWidth="1"/>
    <col min="8" max="9" width="11.42578125" style="102" bestFit="1" customWidth="1"/>
    <col min="10" max="10" width="7.42578125" style="102" bestFit="1" customWidth="1"/>
    <col min="11" max="11" width="11.85546875" style="102" bestFit="1" customWidth="1"/>
    <col min="12" max="12" width="8.42578125" style="102" bestFit="1" customWidth="1"/>
    <col min="13" max="13" width="7.5703125" style="102" bestFit="1" customWidth="1"/>
    <col min="14" max="14" width="10.28515625" style="102" bestFit="1" customWidth="1"/>
    <col min="15" max="15" width="10.85546875" style="102" bestFit="1" customWidth="1"/>
    <col min="16" max="16" width="10.28515625" style="102" bestFit="1" customWidth="1"/>
    <col min="17" max="16384" width="9.140625" style="102"/>
  </cols>
  <sheetData>
    <row r="1" spans="1:16" x14ac:dyDescent="0.2">
      <c r="A1" s="112" t="s">
        <v>174</v>
      </c>
      <c r="B1" s="197"/>
      <c r="C1" s="198"/>
      <c r="D1" s="198"/>
      <c r="E1" s="198"/>
      <c r="F1" s="197"/>
      <c r="G1" s="197"/>
      <c r="H1" s="197"/>
      <c r="I1" s="197"/>
      <c r="J1" s="197"/>
      <c r="K1" s="197"/>
      <c r="L1" s="197"/>
      <c r="M1" s="197"/>
      <c r="N1" s="197"/>
      <c r="O1" s="197"/>
    </row>
    <row r="2" spans="1:16" x14ac:dyDescent="0.2">
      <c r="A2" s="211"/>
      <c r="B2" s="197"/>
      <c r="C2" s="197"/>
      <c r="D2" s="197"/>
      <c r="E2" s="197"/>
      <c r="F2" s="197"/>
      <c r="G2" s="197"/>
      <c r="H2" s="197"/>
      <c r="I2" s="197"/>
      <c r="J2" s="197"/>
      <c r="K2" s="197"/>
      <c r="L2" s="197"/>
      <c r="M2" s="197"/>
      <c r="N2" s="197"/>
      <c r="O2" s="197"/>
    </row>
    <row r="3" spans="1:16" ht="38.25" x14ac:dyDescent="0.2">
      <c r="A3" s="208" t="s">
        <v>0</v>
      </c>
      <c r="B3" s="209" t="s">
        <v>1</v>
      </c>
      <c r="C3" s="150" t="s">
        <v>2</v>
      </c>
      <c r="D3" s="150" t="s">
        <v>3</v>
      </c>
      <c r="E3" s="150" t="s">
        <v>4</v>
      </c>
      <c r="F3" s="150" t="s">
        <v>5</v>
      </c>
      <c r="G3" s="150" t="s">
        <v>6</v>
      </c>
      <c r="H3" s="150" t="s">
        <v>7</v>
      </c>
      <c r="I3" s="150" t="s">
        <v>85</v>
      </c>
      <c r="J3" s="150" t="s">
        <v>8</v>
      </c>
      <c r="K3" s="150" t="s">
        <v>87</v>
      </c>
      <c r="L3" s="150" t="s">
        <v>89</v>
      </c>
      <c r="M3" s="150" t="s">
        <v>11</v>
      </c>
      <c r="N3" s="191" t="s">
        <v>249</v>
      </c>
      <c r="O3" s="192" t="s">
        <v>88</v>
      </c>
      <c r="P3" s="150" t="s">
        <v>250</v>
      </c>
    </row>
    <row r="4" spans="1:16" x14ac:dyDescent="0.2">
      <c r="A4" s="216"/>
      <c r="B4" s="217"/>
      <c r="C4" s="157"/>
      <c r="D4" s="157"/>
      <c r="E4" s="157"/>
      <c r="F4" s="157"/>
      <c r="G4" s="157"/>
      <c r="H4" s="157"/>
      <c r="I4" s="157"/>
      <c r="J4" s="157"/>
      <c r="K4" s="157"/>
      <c r="L4" s="157"/>
      <c r="M4" s="157"/>
      <c r="N4" s="195"/>
      <c r="O4" s="196"/>
      <c r="P4" s="157"/>
    </row>
    <row r="5" spans="1:16" x14ac:dyDescent="0.2">
      <c r="A5" s="212" t="s">
        <v>90</v>
      </c>
      <c r="B5" s="214">
        <v>240764</v>
      </c>
      <c r="C5" s="103">
        <v>1</v>
      </c>
      <c r="D5" s="103">
        <v>0</v>
      </c>
      <c r="E5" s="103">
        <v>35</v>
      </c>
      <c r="F5" s="103">
        <v>16</v>
      </c>
      <c r="G5" s="103">
        <v>11</v>
      </c>
      <c r="H5" s="103">
        <v>414</v>
      </c>
      <c r="I5" s="103">
        <v>13</v>
      </c>
      <c r="J5" s="103">
        <v>1188</v>
      </c>
      <c r="K5" s="103">
        <v>27</v>
      </c>
      <c r="L5" s="103">
        <v>12</v>
      </c>
      <c r="M5" s="103">
        <v>1717</v>
      </c>
      <c r="N5" s="213">
        <v>-10.8</v>
      </c>
      <c r="O5" s="100">
        <v>713.1</v>
      </c>
      <c r="P5" s="213">
        <v>-12.5</v>
      </c>
    </row>
    <row r="6" spans="1:16" x14ac:dyDescent="0.2">
      <c r="A6" s="212" t="s">
        <v>91</v>
      </c>
      <c r="B6" s="214">
        <v>23953</v>
      </c>
      <c r="C6" s="103">
        <v>0</v>
      </c>
      <c r="D6" s="103">
        <v>0</v>
      </c>
      <c r="E6" s="103">
        <v>0</v>
      </c>
      <c r="F6" s="103">
        <v>0</v>
      </c>
      <c r="G6" s="103">
        <v>7</v>
      </c>
      <c r="H6" s="103">
        <v>24</v>
      </c>
      <c r="I6" s="103">
        <v>0</v>
      </c>
      <c r="J6" s="103">
        <v>80</v>
      </c>
      <c r="K6" s="103">
        <v>0</v>
      </c>
      <c r="L6" s="103">
        <v>0</v>
      </c>
      <c r="M6" s="103">
        <v>111</v>
      </c>
      <c r="N6" s="213">
        <v>15.6</v>
      </c>
      <c r="O6" s="100">
        <v>463.4</v>
      </c>
      <c r="P6" s="213">
        <v>15.7</v>
      </c>
    </row>
    <row r="7" spans="1:16" x14ac:dyDescent="0.2">
      <c r="A7" s="212" t="s">
        <v>92</v>
      </c>
      <c r="B7" s="214">
        <v>161721</v>
      </c>
      <c r="C7" s="103">
        <v>1</v>
      </c>
      <c r="D7" s="103">
        <v>0</v>
      </c>
      <c r="E7" s="103">
        <v>6</v>
      </c>
      <c r="F7" s="103">
        <v>0</v>
      </c>
      <c r="G7" s="103">
        <v>2</v>
      </c>
      <c r="H7" s="103">
        <v>172</v>
      </c>
      <c r="I7" s="103">
        <v>7</v>
      </c>
      <c r="J7" s="103">
        <v>1106</v>
      </c>
      <c r="K7" s="103">
        <v>26</v>
      </c>
      <c r="L7" s="103">
        <v>9</v>
      </c>
      <c r="M7" s="103">
        <v>1329</v>
      </c>
      <c r="N7" s="213">
        <v>1.5</v>
      </c>
      <c r="O7" s="100">
        <v>821.8</v>
      </c>
      <c r="P7" s="213">
        <v>-0.6</v>
      </c>
    </row>
    <row r="8" spans="1:16" x14ac:dyDescent="0.2">
      <c r="A8" s="212" t="s">
        <v>93</v>
      </c>
      <c r="B8" s="214">
        <v>28118</v>
      </c>
      <c r="C8" s="103">
        <v>1</v>
      </c>
      <c r="D8" s="103">
        <v>0</v>
      </c>
      <c r="E8" s="103">
        <v>6</v>
      </c>
      <c r="F8" s="103">
        <v>0</v>
      </c>
      <c r="G8" s="103">
        <v>1</v>
      </c>
      <c r="H8" s="103">
        <v>28</v>
      </c>
      <c r="I8" s="103">
        <v>0</v>
      </c>
      <c r="J8" s="103">
        <v>166</v>
      </c>
      <c r="K8" s="103">
        <v>4</v>
      </c>
      <c r="L8" s="103">
        <v>2</v>
      </c>
      <c r="M8" s="103">
        <v>208</v>
      </c>
      <c r="N8" s="213">
        <v>7.8</v>
      </c>
      <c r="O8" s="100">
        <v>739.7</v>
      </c>
      <c r="P8" s="213">
        <v>6.3</v>
      </c>
    </row>
    <row r="9" spans="1:16" x14ac:dyDescent="0.2">
      <c r="A9" s="212" t="s">
        <v>94</v>
      </c>
      <c r="B9" s="214">
        <v>531970</v>
      </c>
      <c r="C9" s="103">
        <v>6</v>
      </c>
      <c r="D9" s="103">
        <v>0</v>
      </c>
      <c r="E9" s="103">
        <v>32</v>
      </c>
      <c r="F9" s="103">
        <v>21</v>
      </c>
      <c r="G9" s="103">
        <v>41</v>
      </c>
      <c r="H9" s="103">
        <v>691</v>
      </c>
      <c r="I9" s="103">
        <v>8</v>
      </c>
      <c r="J9" s="103">
        <v>2897</v>
      </c>
      <c r="K9" s="103">
        <v>63</v>
      </c>
      <c r="L9" s="103">
        <v>32</v>
      </c>
      <c r="M9" s="103">
        <v>3791</v>
      </c>
      <c r="N9" s="213">
        <v>-5.9</v>
      </c>
      <c r="O9" s="100">
        <v>712.6</v>
      </c>
      <c r="P9" s="213">
        <v>-7.7</v>
      </c>
    </row>
    <row r="10" spans="1:16" x14ac:dyDescent="0.2">
      <c r="A10" s="212" t="s">
        <v>95</v>
      </c>
      <c r="B10" s="214">
        <v>1740987</v>
      </c>
      <c r="C10" s="103">
        <v>8</v>
      </c>
      <c r="D10" s="103">
        <v>3</v>
      </c>
      <c r="E10" s="103">
        <v>88</v>
      </c>
      <c r="F10" s="103">
        <v>27</v>
      </c>
      <c r="G10" s="103">
        <v>93</v>
      </c>
      <c r="H10" s="103">
        <v>1571</v>
      </c>
      <c r="I10" s="103">
        <v>18</v>
      </c>
      <c r="J10" s="103">
        <v>6069</v>
      </c>
      <c r="K10" s="103">
        <v>345</v>
      </c>
      <c r="L10" s="103">
        <v>21</v>
      </c>
      <c r="M10" s="103">
        <v>8243</v>
      </c>
      <c r="N10" s="213">
        <v>-0.8</v>
      </c>
      <c r="O10" s="100">
        <v>473.5</v>
      </c>
      <c r="P10" s="213">
        <v>-1.8</v>
      </c>
    </row>
    <row r="11" spans="1:16" x14ac:dyDescent="0.2">
      <c r="A11" s="212" t="s">
        <v>96</v>
      </c>
      <c r="B11" s="214">
        <v>13945</v>
      </c>
      <c r="C11" s="103">
        <v>1</v>
      </c>
      <c r="D11" s="103">
        <v>0</v>
      </c>
      <c r="E11" s="103">
        <v>0</v>
      </c>
      <c r="F11" s="103">
        <v>0</v>
      </c>
      <c r="G11" s="103">
        <v>0</v>
      </c>
      <c r="H11" s="103">
        <v>6</v>
      </c>
      <c r="I11" s="103">
        <v>0</v>
      </c>
      <c r="J11" s="103">
        <v>34</v>
      </c>
      <c r="K11" s="103">
        <v>0</v>
      </c>
      <c r="L11" s="103">
        <v>0</v>
      </c>
      <c r="M11" s="103">
        <v>41</v>
      </c>
      <c r="N11" s="213">
        <v>-39.700000000000003</v>
      </c>
      <c r="O11" s="100">
        <v>294</v>
      </c>
      <c r="P11" s="213">
        <v>-41.2</v>
      </c>
    </row>
    <row r="12" spans="1:16" x14ac:dyDescent="0.2">
      <c r="A12" s="212" t="s">
        <v>97</v>
      </c>
      <c r="B12" s="214">
        <v>154030</v>
      </c>
      <c r="C12" s="103">
        <v>2</v>
      </c>
      <c r="D12" s="103">
        <v>0</v>
      </c>
      <c r="E12" s="103">
        <v>14</v>
      </c>
      <c r="F12" s="103">
        <v>0</v>
      </c>
      <c r="G12" s="103">
        <v>2</v>
      </c>
      <c r="H12" s="103">
        <v>167</v>
      </c>
      <c r="I12" s="103">
        <v>0</v>
      </c>
      <c r="J12" s="103">
        <v>624</v>
      </c>
      <c r="K12" s="103">
        <v>2</v>
      </c>
      <c r="L12" s="103">
        <v>0</v>
      </c>
      <c r="M12" s="103">
        <v>811</v>
      </c>
      <c r="N12" s="213">
        <v>26.5</v>
      </c>
      <c r="O12" s="100">
        <v>526.5</v>
      </c>
      <c r="P12" s="213">
        <v>28.9</v>
      </c>
    </row>
    <row r="13" spans="1:16" x14ac:dyDescent="0.2">
      <c r="A13" s="212" t="s">
        <v>98</v>
      </c>
      <c r="B13" s="214">
        <v>132635</v>
      </c>
      <c r="C13" s="103">
        <v>4</v>
      </c>
      <c r="D13" s="103">
        <v>0</v>
      </c>
      <c r="E13" s="103">
        <v>6</v>
      </c>
      <c r="F13" s="103">
        <v>4</v>
      </c>
      <c r="G13" s="103">
        <v>7</v>
      </c>
      <c r="H13" s="103">
        <v>95</v>
      </c>
      <c r="I13" s="103">
        <v>2</v>
      </c>
      <c r="J13" s="103">
        <v>775</v>
      </c>
      <c r="K13" s="103">
        <v>21</v>
      </c>
      <c r="L13" s="103">
        <v>4</v>
      </c>
      <c r="M13" s="103">
        <v>918</v>
      </c>
      <c r="N13" s="213">
        <v>6.5</v>
      </c>
      <c r="O13" s="100">
        <v>692.1</v>
      </c>
      <c r="P13" s="213">
        <v>3.7</v>
      </c>
    </row>
    <row r="14" spans="1:16" x14ac:dyDescent="0.2">
      <c r="A14" s="212" t="s">
        <v>99</v>
      </c>
      <c r="B14" s="214">
        <v>169623</v>
      </c>
      <c r="C14" s="103">
        <v>4</v>
      </c>
      <c r="D14" s="103">
        <v>0</v>
      </c>
      <c r="E14" s="103">
        <v>16</v>
      </c>
      <c r="F14" s="103">
        <v>6</v>
      </c>
      <c r="G14" s="103">
        <v>14</v>
      </c>
      <c r="H14" s="103">
        <v>166</v>
      </c>
      <c r="I14" s="103">
        <v>0</v>
      </c>
      <c r="J14" s="103">
        <v>970</v>
      </c>
      <c r="K14" s="103">
        <v>14</v>
      </c>
      <c r="L14" s="103">
        <v>7</v>
      </c>
      <c r="M14" s="103">
        <v>1197</v>
      </c>
      <c r="N14" s="213">
        <v>38.4</v>
      </c>
      <c r="O14" s="100">
        <v>705.7</v>
      </c>
      <c r="P14" s="213">
        <v>33.4</v>
      </c>
    </row>
    <row r="15" spans="1:16" x14ac:dyDescent="0.2">
      <c r="A15" s="212" t="s">
        <v>100</v>
      </c>
      <c r="B15" s="214">
        <v>317788</v>
      </c>
      <c r="C15" s="103">
        <v>0</v>
      </c>
      <c r="D15" s="103">
        <v>0</v>
      </c>
      <c r="E15" s="103">
        <v>26</v>
      </c>
      <c r="F15" s="103">
        <v>5</v>
      </c>
      <c r="G15" s="103">
        <v>36</v>
      </c>
      <c r="H15" s="103">
        <v>323</v>
      </c>
      <c r="I15" s="103">
        <v>1</v>
      </c>
      <c r="J15" s="103">
        <v>1429</v>
      </c>
      <c r="K15" s="103">
        <v>66</v>
      </c>
      <c r="L15" s="103">
        <v>1</v>
      </c>
      <c r="M15" s="103">
        <v>1887</v>
      </c>
      <c r="N15" s="213">
        <v>-5.3</v>
      </c>
      <c r="O15" s="100">
        <v>593.79999999999995</v>
      </c>
      <c r="P15" s="213">
        <v>-8.8000000000000007</v>
      </c>
    </row>
    <row r="16" spans="1:16" x14ac:dyDescent="0.2">
      <c r="A16" s="212" t="s">
        <v>101</v>
      </c>
      <c r="B16" s="214">
        <v>61466</v>
      </c>
      <c r="C16" s="103">
        <v>1</v>
      </c>
      <c r="D16" s="103">
        <v>0</v>
      </c>
      <c r="E16" s="103">
        <v>9</v>
      </c>
      <c r="F16" s="103">
        <v>0</v>
      </c>
      <c r="G16" s="103">
        <v>1</v>
      </c>
      <c r="H16" s="103">
        <v>108</v>
      </c>
      <c r="I16" s="103">
        <v>0</v>
      </c>
      <c r="J16" s="103">
        <v>427</v>
      </c>
      <c r="K16" s="103">
        <v>3</v>
      </c>
      <c r="L16" s="103">
        <v>0</v>
      </c>
      <c r="M16" s="103">
        <v>549</v>
      </c>
      <c r="N16" s="213">
        <v>9.6</v>
      </c>
      <c r="O16" s="100">
        <v>893.2</v>
      </c>
      <c r="P16" s="213">
        <v>7.8</v>
      </c>
    </row>
    <row r="17" spans="1:16" x14ac:dyDescent="0.2">
      <c r="A17" s="212" t="s">
        <v>157</v>
      </c>
      <c r="B17" s="214">
        <v>32606</v>
      </c>
      <c r="C17" s="103">
        <v>0</v>
      </c>
      <c r="D17" s="103">
        <v>0</v>
      </c>
      <c r="E17" s="103">
        <v>0</v>
      </c>
      <c r="F17" s="103">
        <v>0</v>
      </c>
      <c r="G17" s="103">
        <v>1</v>
      </c>
      <c r="H17" s="103">
        <v>30</v>
      </c>
      <c r="I17" s="103">
        <v>0</v>
      </c>
      <c r="J17" s="103">
        <v>66</v>
      </c>
      <c r="K17" s="103">
        <v>0</v>
      </c>
      <c r="L17" s="103">
        <v>0</v>
      </c>
      <c r="M17" s="103">
        <v>97</v>
      </c>
      <c r="N17" s="213">
        <v>-19.2</v>
      </c>
      <c r="O17" s="100">
        <v>297.5</v>
      </c>
      <c r="P17" s="213">
        <v>-15.5</v>
      </c>
    </row>
    <row r="18" spans="1:16" x14ac:dyDescent="0.2">
      <c r="A18" s="212" t="s">
        <v>102</v>
      </c>
      <c r="B18" s="214">
        <v>15377</v>
      </c>
      <c r="C18" s="103">
        <v>0</v>
      </c>
      <c r="D18" s="103">
        <v>0</v>
      </c>
      <c r="E18" s="103">
        <v>0</v>
      </c>
      <c r="F18" s="103">
        <v>0</v>
      </c>
      <c r="G18" s="103">
        <v>1</v>
      </c>
      <c r="H18" s="103">
        <v>10</v>
      </c>
      <c r="I18" s="103">
        <v>0</v>
      </c>
      <c r="J18" s="103">
        <v>57</v>
      </c>
      <c r="K18" s="103">
        <v>1</v>
      </c>
      <c r="L18" s="103">
        <v>0</v>
      </c>
      <c r="M18" s="103">
        <v>69</v>
      </c>
      <c r="N18" s="213">
        <v>11.3</v>
      </c>
      <c r="O18" s="100">
        <v>448.7</v>
      </c>
      <c r="P18" s="213">
        <v>8</v>
      </c>
    </row>
    <row r="19" spans="1:16" x14ac:dyDescent="0.2">
      <c r="A19" s="212" t="s">
        <v>103</v>
      </c>
      <c r="B19" s="214">
        <v>861150</v>
      </c>
      <c r="C19" s="103">
        <v>11</v>
      </c>
      <c r="D19" s="103">
        <v>0</v>
      </c>
      <c r="E19" s="103">
        <v>53</v>
      </c>
      <c r="F19" s="103">
        <v>32</v>
      </c>
      <c r="G19" s="103">
        <v>36</v>
      </c>
      <c r="H19" s="103">
        <v>836</v>
      </c>
      <c r="I19" s="103">
        <v>8</v>
      </c>
      <c r="J19" s="103">
        <v>5971</v>
      </c>
      <c r="K19" s="103">
        <v>14</v>
      </c>
      <c r="L19" s="103">
        <v>0</v>
      </c>
      <c r="M19" s="103">
        <v>6961</v>
      </c>
      <c r="N19" s="213">
        <v>-2.6</v>
      </c>
      <c r="O19" s="100">
        <v>808.3</v>
      </c>
      <c r="P19" s="213">
        <v>-5</v>
      </c>
    </row>
    <row r="20" spans="1:16" x14ac:dyDescent="0.2">
      <c r="A20" s="212" t="s">
        <v>104</v>
      </c>
      <c r="B20" s="214">
        <v>303623</v>
      </c>
      <c r="C20" s="103">
        <v>4</v>
      </c>
      <c r="D20" s="103">
        <v>0</v>
      </c>
      <c r="E20" s="103">
        <v>32</v>
      </c>
      <c r="F20" s="103">
        <v>19</v>
      </c>
      <c r="G20" s="103">
        <v>31</v>
      </c>
      <c r="H20" s="103">
        <v>478</v>
      </c>
      <c r="I20" s="103">
        <v>1</v>
      </c>
      <c r="J20" s="103">
        <v>2015</v>
      </c>
      <c r="K20" s="103">
        <v>99</v>
      </c>
      <c r="L20" s="103">
        <v>1</v>
      </c>
      <c r="M20" s="103">
        <v>2680</v>
      </c>
      <c r="N20" s="213">
        <v>19.399999999999999</v>
      </c>
      <c r="O20" s="100">
        <v>882.7</v>
      </c>
      <c r="P20" s="213">
        <v>20.9</v>
      </c>
    </row>
    <row r="21" spans="1:16" x14ac:dyDescent="0.2">
      <c r="A21" s="212" t="s">
        <v>105</v>
      </c>
      <c r="B21" s="214">
        <v>78693</v>
      </c>
      <c r="C21" s="103">
        <v>0</v>
      </c>
      <c r="D21" s="103">
        <v>0</v>
      </c>
      <c r="E21" s="103">
        <v>1</v>
      </c>
      <c r="F21" s="103">
        <v>1</v>
      </c>
      <c r="G21" s="103">
        <v>8</v>
      </c>
      <c r="H21" s="103">
        <v>68</v>
      </c>
      <c r="I21" s="103">
        <v>2</v>
      </c>
      <c r="J21" s="103">
        <v>456</v>
      </c>
      <c r="K21" s="103">
        <v>96</v>
      </c>
      <c r="L21" s="103">
        <v>3</v>
      </c>
      <c r="M21" s="103">
        <v>635</v>
      </c>
      <c r="N21" s="213">
        <v>21.6</v>
      </c>
      <c r="O21" s="100">
        <v>806.9</v>
      </c>
      <c r="P21" s="213">
        <v>7.8</v>
      </c>
    </row>
    <row r="22" spans="1:16" x14ac:dyDescent="0.2">
      <c r="A22" s="212" t="s">
        <v>106</v>
      </c>
      <c r="B22" s="214">
        <v>10845</v>
      </c>
      <c r="C22" s="103">
        <v>0</v>
      </c>
      <c r="D22" s="103">
        <v>0</v>
      </c>
      <c r="E22" s="103">
        <v>0</v>
      </c>
      <c r="F22" s="103">
        <v>0</v>
      </c>
      <c r="G22" s="103">
        <v>0</v>
      </c>
      <c r="H22" s="103">
        <v>5</v>
      </c>
      <c r="I22" s="103">
        <v>0</v>
      </c>
      <c r="J22" s="103">
        <v>30</v>
      </c>
      <c r="K22" s="103">
        <v>2</v>
      </c>
      <c r="L22" s="103">
        <v>2</v>
      </c>
      <c r="M22" s="103">
        <v>39</v>
      </c>
      <c r="N22" s="213">
        <v>21.9</v>
      </c>
      <c r="O22" s="100">
        <v>359.6</v>
      </c>
      <c r="P22" s="213">
        <v>19.7</v>
      </c>
    </row>
    <row r="23" spans="1:16" x14ac:dyDescent="0.2">
      <c r="A23" s="212" t="s">
        <v>107</v>
      </c>
      <c r="B23" s="214">
        <v>47713</v>
      </c>
      <c r="C23" s="103">
        <v>6</v>
      </c>
      <c r="D23" s="103">
        <v>0</v>
      </c>
      <c r="E23" s="103">
        <v>1</v>
      </c>
      <c r="F23" s="103">
        <v>0</v>
      </c>
      <c r="G23" s="103">
        <v>2</v>
      </c>
      <c r="H23" s="103">
        <v>213</v>
      </c>
      <c r="I23" s="103">
        <v>0</v>
      </c>
      <c r="J23" s="103">
        <v>346</v>
      </c>
      <c r="K23" s="103">
        <v>0</v>
      </c>
      <c r="L23" s="103">
        <v>395</v>
      </c>
      <c r="M23" s="103">
        <v>963</v>
      </c>
      <c r="N23" s="213">
        <v>129.30000000000001</v>
      </c>
      <c r="O23" s="100">
        <v>2018.3</v>
      </c>
      <c r="P23" s="213">
        <v>125.2</v>
      </c>
    </row>
    <row r="24" spans="1:16" x14ac:dyDescent="0.2">
      <c r="A24" s="212" t="s">
        <v>108</v>
      </c>
      <c r="B24" s="214">
        <v>16221</v>
      </c>
      <c r="C24" s="103">
        <v>0</v>
      </c>
      <c r="D24" s="103">
        <v>0</v>
      </c>
      <c r="E24" s="103">
        <v>0</v>
      </c>
      <c r="F24" s="103">
        <v>0</v>
      </c>
      <c r="G24" s="103">
        <v>0</v>
      </c>
      <c r="H24" s="103">
        <v>1</v>
      </c>
      <c r="I24" s="103">
        <v>0</v>
      </c>
      <c r="J24" s="103">
        <v>38</v>
      </c>
      <c r="K24" s="103">
        <v>0</v>
      </c>
      <c r="L24" s="103">
        <v>0</v>
      </c>
      <c r="M24" s="103">
        <v>39</v>
      </c>
      <c r="N24" s="213">
        <v>0</v>
      </c>
      <c r="O24" s="100">
        <v>240.4</v>
      </c>
      <c r="P24" s="213">
        <v>-2</v>
      </c>
    </row>
    <row r="25" spans="1:16" x14ac:dyDescent="0.2">
      <c r="A25" s="212" t="s">
        <v>109</v>
      </c>
      <c r="B25" s="214">
        <v>10729</v>
      </c>
      <c r="C25" s="103">
        <v>0</v>
      </c>
      <c r="D25" s="103">
        <v>0</v>
      </c>
      <c r="E25" s="103">
        <v>0</v>
      </c>
      <c r="F25" s="103">
        <v>0</v>
      </c>
      <c r="G25" s="103">
        <v>0</v>
      </c>
      <c r="H25" s="103">
        <v>17</v>
      </c>
      <c r="I25" s="103">
        <v>0</v>
      </c>
      <c r="J25" s="103">
        <v>54</v>
      </c>
      <c r="K25" s="103">
        <v>0</v>
      </c>
      <c r="L25" s="103">
        <v>0</v>
      </c>
      <c r="M25" s="103">
        <v>71</v>
      </c>
      <c r="N25" s="213">
        <v>-7.8</v>
      </c>
      <c r="O25" s="100">
        <v>661.8</v>
      </c>
      <c r="P25" s="213">
        <v>-7.8</v>
      </c>
    </row>
    <row r="26" spans="1:16" x14ac:dyDescent="0.2">
      <c r="A26" s="212" t="s">
        <v>110</v>
      </c>
      <c r="B26" s="214">
        <v>16479</v>
      </c>
      <c r="C26" s="103">
        <v>0</v>
      </c>
      <c r="D26" s="103">
        <v>0</v>
      </c>
      <c r="E26" s="103">
        <v>1</v>
      </c>
      <c r="F26" s="103">
        <v>0</v>
      </c>
      <c r="G26" s="103">
        <v>0</v>
      </c>
      <c r="H26" s="103">
        <v>8</v>
      </c>
      <c r="I26" s="103">
        <v>0</v>
      </c>
      <c r="J26" s="103">
        <v>15</v>
      </c>
      <c r="K26" s="103">
        <v>0</v>
      </c>
      <c r="L26" s="103">
        <v>0</v>
      </c>
      <c r="M26" s="103">
        <v>24</v>
      </c>
      <c r="N26" s="213">
        <v>-67.099999999999994</v>
      </c>
      <c r="O26" s="100">
        <v>145.6</v>
      </c>
      <c r="P26" s="213">
        <v>-67.7</v>
      </c>
    </row>
    <row r="27" spans="1:16" x14ac:dyDescent="0.2">
      <c r="A27" s="212" t="s">
        <v>111</v>
      </c>
      <c r="B27" s="214">
        <v>14315</v>
      </c>
      <c r="C27" s="103">
        <v>1</v>
      </c>
      <c r="D27" s="103">
        <v>0</v>
      </c>
      <c r="E27" s="103">
        <v>0</v>
      </c>
      <c r="F27" s="103">
        <v>0</v>
      </c>
      <c r="G27" s="103">
        <v>1</v>
      </c>
      <c r="H27" s="103">
        <v>9</v>
      </c>
      <c r="I27" s="103">
        <v>0</v>
      </c>
      <c r="J27" s="103">
        <v>47</v>
      </c>
      <c r="K27" s="103">
        <v>2</v>
      </c>
      <c r="L27" s="103">
        <v>0</v>
      </c>
      <c r="M27" s="103">
        <v>60</v>
      </c>
      <c r="N27" s="213">
        <v>-45.9</v>
      </c>
      <c r="O27" s="100">
        <v>419.1</v>
      </c>
      <c r="P27" s="213">
        <v>-46</v>
      </c>
    </row>
    <row r="28" spans="1:16" x14ac:dyDescent="0.2">
      <c r="A28" s="212" t="s">
        <v>112</v>
      </c>
      <c r="B28" s="214">
        <v>27333</v>
      </c>
      <c r="C28" s="103">
        <v>1</v>
      </c>
      <c r="D28" s="103">
        <v>0</v>
      </c>
      <c r="E28" s="103">
        <v>1</v>
      </c>
      <c r="F28" s="103">
        <v>0</v>
      </c>
      <c r="G28" s="103">
        <v>0</v>
      </c>
      <c r="H28" s="103">
        <v>58</v>
      </c>
      <c r="I28" s="103">
        <v>0</v>
      </c>
      <c r="J28" s="103">
        <v>131</v>
      </c>
      <c r="K28" s="103">
        <v>0</v>
      </c>
      <c r="L28" s="103">
        <v>0</v>
      </c>
      <c r="M28" s="103">
        <v>191</v>
      </c>
      <c r="N28" s="213">
        <v>1.6</v>
      </c>
      <c r="O28" s="100">
        <v>698.8</v>
      </c>
      <c r="P28" s="213">
        <v>3.3</v>
      </c>
    </row>
    <row r="29" spans="1:16" x14ac:dyDescent="0.2">
      <c r="A29" s="212" t="s">
        <v>113</v>
      </c>
      <c r="B29" s="214">
        <v>38376</v>
      </c>
      <c r="C29" s="103">
        <v>0</v>
      </c>
      <c r="D29" s="103">
        <v>0</v>
      </c>
      <c r="E29" s="103">
        <v>0</v>
      </c>
      <c r="F29" s="103">
        <v>0</v>
      </c>
      <c r="G29" s="103">
        <v>1</v>
      </c>
      <c r="H29" s="103">
        <v>42</v>
      </c>
      <c r="I29" s="103">
        <v>0</v>
      </c>
      <c r="J29" s="103">
        <v>200</v>
      </c>
      <c r="K29" s="103">
        <v>17</v>
      </c>
      <c r="L29" s="103">
        <v>2</v>
      </c>
      <c r="M29" s="103">
        <v>262</v>
      </c>
      <c r="N29" s="213">
        <v>-19.899999999999999</v>
      </c>
      <c r="O29" s="100">
        <v>682.7</v>
      </c>
      <c r="P29" s="213">
        <v>-21.9</v>
      </c>
    </row>
    <row r="30" spans="1:16" x14ac:dyDescent="0.2">
      <c r="A30" s="212" t="s">
        <v>114</v>
      </c>
      <c r="B30" s="214">
        <v>150784</v>
      </c>
      <c r="C30" s="103">
        <v>0</v>
      </c>
      <c r="D30" s="103">
        <v>2</v>
      </c>
      <c r="E30" s="103">
        <v>8</v>
      </c>
      <c r="F30" s="103">
        <v>4</v>
      </c>
      <c r="G30" s="103">
        <v>5</v>
      </c>
      <c r="H30" s="103">
        <v>177</v>
      </c>
      <c r="I30" s="103">
        <v>0</v>
      </c>
      <c r="J30" s="103">
        <v>1056</v>
      </c>
      <c r="K30" s="103">
        <v>30</v>
      </c>
      <c r="L30" s="103">
        <v>0</v>
      </c>
      <c r="M30" s="103">
        <v>1282</v>
      </c>
      <c r="N30" s="213">
        <v>4.5999999999999996</v>
      </c>
      <c r="O30" s="100">
        <v>850.2</v>
      </c>
      <c r="P30" s="213">
        <v>0.7</v>
      </c>
    </row>
    <row r="31" spans="1:16" x14ac:dyDescent="0.2">
      <c r="A31" s="212" t="s">
        <v>115</v>
      </c>
      <c r="B31" s="214">
        <v>93456</v>
      </c>
      <c r="C31" s="103">
        <v>0</v>
      </c>
      <c r="D31" s="103">
        <v>0</v>
      </c>
      <c r="E31" s="103">
        <v>9</v>
      </c>
      <c r="F31" s="103">
        <v>1</v>
      </c>
      <c r="G31" s="103">
        <v>7</v>
      </c>
      <c r="H31" s="103">
        <v>87</v>
      </c>
      <c r="I31" s="103">
        <v>0</v>
      </c>
      <c r="J31" s="103">
        <v>460</v>
      </c>
      <c r="K31" s="103">
        <v>2</v>
      </c>
      <c r="L31" s="103">
        <v>0</v>
      </c>
      <c r="M31" s="103">
        <v>566</v>
      </c>
      <c r="N31" s="213">
        <v>1.6</v>
      </c>
      <c r="O31" s="100">
        <v>605.6</v>
      </c>
      <c r="P31" s="213">
        <v>0.1</v>
      </c>
    </row>
    <row r="32" spans="1:16" x14ac:dyDescent="0.2">
      <c r="A32" s="212" t="s">
        <v>116</v>
      </c>
      <c r="B32" s="214">
        <v>1131546</v>
      </c>
      <c r="C32" s="103">
        <v>8</v>
      </c>
      <c r="D32" s="103">
        <v>1</v>
      </c>
      <c r="E32" s="103">
        <v>114</v>
      </c>
      <c r="F32" s="103">
        <v>47</v>
      </c>
      <c r="G32" s="103">
        <v>128</v>
      </c>
      <c r="H32" s="103">
        <v>1943</v>
      </c>
      <c r="I32" s="103">
        <v>26</v>
      </c>
      <c r="J32" s="103">
        <v>7660</v>
      </c>
      <c r="K32" s="103">
        <v>117</v>
      </c>
      <c r="L32" s="103">
        <v>6</v>
      </c>
      <c r="M32" s="103">
        <v>10050</v>
      </c>
      <c r="N32" s="213">
        <v>2.5</v>
      </c>
      <c r="O32" s="100">
        <v>888.2</v>
      </c>
      <c r="P32" s="213">
        <v>0.5</v>
      </c>
    </row>
    <row r="33" spans="1:16" x14ac:dyDescent="0.2">
      <c r="A33" s="212" t="s">
        <v>117</v>
      </c>
      <c r="B33" s="214">
        <v>19157</v>
      </c>
      <c r="C33" s="103">
        <v>0</v>
      </c>
      <c r="D33" s="103">
        <v>0</v>
      </c>
      <c r="E33" s="103">
        <v>3</v>
      </c>
      <c r="F33" s="103">
        <v>1</v>
      </c>
      <c r="G33" s="103">
        <v>4</v>
      </c>
      <c r="H33" s="103">
        <v>20</v>
      </c>
      <c r="I33" s="103">
        <v>0</v>
      </c>
      <c r="J33" s="103">
        <v>95</v>
      </c>
      <c r="K33" s="103">
        <v>0</v>
      </c>
      <c r="L33" s="103">
        <v>0</v>
      </c>
      <c r="M33" s="103">
        <v>123</v>
      </c>
      <c r="N33" s="213">
        <v>50</v>
      </c>
      <c r="O33" s="100">
        <v>642.1</v>
      </c>
      <c r="P33" s="213">
        <v>48.9</v>
      </c>
    </row>
    <row r="34" spans="1:16" x14ac:dyDescent="0.2">
      <c r="A34" s="212" t="s">
        <v>118</v>
      </c>
      <c r="B34" s="214">
        <v>130043</v>
      </c>
      <c r="C34" s="103">
        <v>0</v>
      </c>
      <c r="D34" s="103">
        <v>0</v>
      </c>
      <c r="E34" s="103">
        <v>4</v>
      </c>
      <c r="F34" s="103">
        <v>0</v>
      </c>
      <c r="G34" s="103">
        <v>0</v>
      </c>
      <c r="H34" s="103">
        <v>86</v>
      </c>
      <c r="I34" s="103">
        <v>1</v>
      </c>
      <c r="J34" s="103">
        <v>491</v>
      </c>
      <c r="K34" s="103">
        <v>2</v>
      </c>
      <c r="L34" s="103">
        <v>0</v>
      </c>
      <c r="M34" s="103">
        <v>584</v>
      </c>
      <c r="N34" s="213">
        <v>19.2</v>
      </c>
      <c r="O34" s="100">
        <v>449.1</v>
      </c>
      <c r="P34" s="213">
        <v>16.3</v>
      </c>
    </row>
    <row r="35" spans="1:16" x14ac:dyDescent="0.2">
      <c r="A35" s="212" t="s">
        <v>119</v>
      </c>
      <c r="B35" s="214">
        <v>49691</v>
      </c>
      <c r="C35" s="103">
        <v>0</v>
      </c>
      <c r="D35" s="103">
        <v>0</v>
      </c>
      <c r="E35" s="103">
        <v>2</v>
      </c>
      <c r="F35" s="103">
        <v>0</v>
      </c>
      <c r="G35" s="103">
        <v>0</v>
      </c>
      <c r="H35" s="103">
        <v>36</v>
      </c>
      <c r="I35" s="103">
        <v>0</v>
      </c>
      <c r="J35" s="103">
        <v>122</v>
      </c>
      <c r="K35" s="103">
        <v>2</v>
      </c>
      <c r="L35" s="103">
        <v>0</v>
      </c>
      <c r="M35" s="103">
        <v>162</v>
      </c>
      <c r="N35" s="213">
        <v>-23.2</v>
      </c>
      <c r="O35" s="100">
        <v>326</v>
      </c>
      <c r="P35" s="213">
        <v>-24.5</v>
      </c>
    </row>
    <row r="36" spans="1:16" x14ac:dyDescent="0.2">
      <c r="A36" s="212" t="s">
        <v>120</v>
      </c>
      <c r="B36" s="214">
        <v>14233</v>
      </c>
      <c r="C36" s="103">
        <v>0</v>
      </c>
      <c r="D36" s="103">
        <v>0</v>
      </c>
      <c r="E36" s="103">
        <v>0</v>
      </c>
      <c r="F36" s="103">
        <v>0</v>
      </c>
      <c r="G36" s="103">
        <v>0</v>
      </c>
      <c r="H36" s="103">
        <v>4</v>
      </c>
      <c r="I36" s="103">
        <v>0</v>
      </c>
      <c r="J36" s="103">
        <v>24</v>
      </c>
      <c r="K36" s="103">
        <v>1</v>
      </c>
      <c r="L36" s="103">
        <v>0</v>
      </c>
      <c r="M36" s="103">
        <v>29</v>
      </c>
      <c r="N36" s="213">
        <v>-25.6</v>
      </c>
      <c r="O36" s="100">
        <v>203.8</v>
      </c>
      <c r="P36" s="213">
        <v>-26.5</v>
      </c>
    </row>
    <row r="37" spans="1:16" x14ac:dyDescent="0.2">
      <c r="A37" s="212" t="s">
        <v>121</v>
      </c>
      <c r="B37" s="214">
        <v>7971</v>
      </c>
      <c r="C37" s="103">
        <v>0</v>
      </c>
      <c r="D37" s="103">
        <v>0</v>
      </c>
      <c r="E37" s="103">
        <v>0</v>
      </c>
      <c r="F37" s="103">
        <v>0</v>
      </c>
      <c r="G37" s="103">
        <v>0</v>
      </c>
      <c r="H37" s="103">
        <v>1</v>
      </c>
      <c r="I37" s="103">
        <v>0</v>
      </c>
      <c r="J37" s="103">
        <v>13</v>
      </c>
      <c r="K37" s="103">
        <v>0</v>
      </c>
      <c r="L37" s="103">
        <v>0</v>
      </c>
      <c r="M37" s="103">
        <v>14</v>
      </c>
      <c r="N37" s="213">
        <v>-30</v>
      </c>
      <c r="O37" s="100">
        <v>175.6</v>
      </c>
      <c r="P37" s="213">
        <v>-33.799999999999997</v>
      </c>
    </row>
    <row r="38" spans="1:16" x14ac:dyDescent="0.2">
      <c r="A38" s="212" t="s">
        <v>122</v>
      </c>
      <c r="B38" s="214">
        <v>263017</v>
      </c>
      <c r="C38" s="103">
        <v>3</v>
      </c>
      <c r="D38" s="103">
        <v>0</v>
      </c>
      <c r="E38" s="103">
        <v>15</v>
      </c>
      <c r="F38" s="103">
        <v>18</v>
      </c>
      <c r="G38" s="103">
        <v>31</v>
      </c>
      <c r="H38" s="103">
        <v>424</v>
      </c>
      <c r="I38" s="103">
        <v>8</v>
      </c>
      <c r="J38" s="103">
        <v>1522</v>
      </c>
      <c r="K38" s="103">
        <v>37</v>
      </c>
      <c r="L38" s="103">
        <v>11</v>
      </c>
      <c r="M38" s="103">
        <v>2069</v>
      </c>
      <c r="N38" s="213">
        <v>26.5</v>
      </c>
      <c r="O38" s="100">
        <v>786.6</v>
      </c>
      <c r="P38" s="213">
        <v>21.2</v>
      </c>
    </row>
    <row r="39" spans="1:16" x14ac:dyDescent="0.2">
      <c r="A39" s="212" t="s">
        <v>123</v>
      </c>
      <c r="B39" s="214">
        <v>549442</v>
      </c>
      <c r="C39" s="103">
        <v>7</v>
      </c>
      <c r="D39" s="103">
        <v>0</v>
      </c>
      <c r="E39" s="103">
        <v>25</v>
      </c>
      <c r="F39" s="103">
        <v>5</v>
      </c>
      <c r="G39" s="103">
        <v>26</v>
      </c>
      <c r="H39" s="103">
        <v>414</v>
      </c>
      <c r="I39" s="103">
        <v>4</v>
      </c>
      <c r="J39" s="103">
        <v>2359</v>
      </c>
      <c r="K39" s="103">
        <v>47</v>
      </c>
      <c r="L39" s="103">
        <v>5</v>
      </c>
      <c r="M39" s="103">
        <v>2892</v>
      </c>
      <c r="N39" s="213">
        <v>4.5</v>
      </c>
      <c r="O39" s="100">
        <v>526.4</v>
      </c>
      <c r="P39" s="213">
        <v>-0.8</v>
      </c>
    </row>
    <row r="40" spans="1:16" x14ac:dyDescent="0.2">
      <c r="A40" s="212" t="s">
        <v>124</v>
      </c>
      <c r="B40" s="214">
        <v>271111</v>
      </c>
      <c r="C40" s="103">
        <v>2</v>
      </c>
      <c r="D40" s="103">
        <v>0</v>
      </c>
      <c r="E40" s="103">
        <v>12</v>
      </c>
      <c r="F40" s="103">
        <v>0</v>
      </c>
      <c r="G40" s="103">
        <v>7</v>
      </c>
      <c r="H40" s="103">
        <v>162</v>
      </c>
      <c r="I40" s="103">
        <v>3</v>
      </c>
      <c r="J40" s="103">
        <v>632</v>
      </c>
      <c r="K40" s="103">
        <v>7</v>
      </c>
      <c r="L40" s="103">
        <v>4</v>
      </c>
      <c r="M40" s="103">
        <v>829</v>
      </c>
      <c r="N40" s="213">
        <v>-25.8</v>
      </c>
      <c r="O40" s="100">
        <v>305.8</v>
      </c>
      <c r="P40" s="213">
        <v>-27.8</v>
      </c>
    </row>
    <row r="41" spans="1:16" x14ac:dyDescent="0.2">
      <c r="A41" s="212" t="s">
        <v>125</v>
      </c>
      <c r="B41" s="214">
        <v>37985</v>
      </c>
      <c r="C41" s="103">
        <v>0</v>
      </c>
      <c r="D41" s="103">
        <v>0</v>
      </c>
      <c r="E41" s="103">
        <v>2</v>
      </c>
      <c r="F41" s="103">
        <v>0</v>
      </c>
      <c r="G41" s="103">
        <v>0</v>
      </c>
      <c r="H41" s="103">
        <v>66</v>
      </c>
      <c r="I41" s="103">
        <v>0</v>
      </c>
      <c r="J41" s="103">
        <v>170</v>
      </c>
      <c r="K41" s="103">
        <v>1</v>
      </c>
      <c r="L41" s="103">
        <v>0</v>
      </c>
      <c r="M41" s="103">
        <v>239</v>
      </c>
      <c r="N41" s="213">
        <v>-30.9</v>
      </c>
      <c r="O41" s="100">
        <v>629.20000000000005</v>
      </c>
      <c r="P41" s="213">
        <v>-31.8</v>
      </c>
    </row>
    <row r="42" spans="1:16" x14ac:dyDescent="0.2">
      <c r="A42" s="212" t="s">
        <v>126</v>
      </c>
      <c r="B42" s="214">
        <v>7581</v>
      </c>
      <c r="C42" s="103">
        <v>0</v>
      </c>
      <c r="D42" s="103">
        <v>0</v>
      </c>
      <c r="E42" s="103">
        <v>3</v>
      </c>
      <c r="F42" s="103">
        <v>0</v>
      </c>
      <c r="G42" s="103">
        <v>2</v>
      </c>
      <c r="H42" s="103">
        <v>9</v>
      </c>
      <c r="I42" s="103">
        <v>0</v>
      </c>
      <c r="J42" s="103">
        <v>34</v>
      </c>
      <c r="K42" s="103">
        <v>0</v>
      </c>
      <c r="L42" s="103">
        <v>0</v>
      </c>
      <c r="M42" s="103">
        <v>48</v>
      </c>
      <c r="N42" s="213">
        <v>-2</v>
      </c>
      <c r="O42" s="100">
        <v>633.20000000000005</v>
      </c>
      <c r="P42" s="213">
        <v>-5</v>
      </c>
    </row>
    <row r="43" spans="1:16" x14ac:dyDescent="0.2">
      <c r="A43" s="212" t="s">
        <v>127</v>
      </c>
      <c r="B43" s="214">
        <v>19696</v>
      </c>
      <c r="C43" s="103">
        <v>0</v>
      </c>
      <c r="D43" s="103">
        <v>0</v>
      </c>
      <c r="E43" s="103">
        <v>0</v>
      </c>
      <c r="F43" s="103">
        <v>0</v>
      </c>
      <c r="G43" s="103">
        <v>0</v>
      </c>
      <c r="H43" s="103">
        <v>19</v>
      </c>
      <c r="I43" s="103">
        <v>0</v>
      </c>
      <c r="J43" s="103">
        <v>73</v>
      </c>
      <c r="K43" s="103">
        <v>0</v>
      </c>
      <c r="L43" s="103">
        <v>0</v>
      </c>
      <c r="M43" s="103">
        <v>92</v>
      </c>
      <c r="N43" s="213">
        <v>-4.2</v>
      </c>
      <c r="O43" s="100">
        <v>467.1</v>
      </c>
      <c r="P43" s="213">
        <v>-5.0999999999999996</v>
      </c>
    </row>
    <row r="44" spans="1:16" x14ac:dyDescent="0.2">
      <c r="A44" s="212" t="s">
        <v>128</v>
      </c>
      <c r="B44" s="214">
        <v>309436</v>
      </c>
      <c r="C44" s="103">
        <v>7</v>
      </c>
      <c r="D44" s="103">
        <v>0</v>
      </c>
      <c r="E44" s="103">
        <v>12</v>
      </c>
      <c r="F44" s="103">
        <v>4</v>
      </c>
      <c r="G44" s="103">
        <v>4</v>
      </c>
      <c r="H44" s="103">
        <v>547</v>
      </c>
      <c r="I44" s="103">
        <v>0</v>
      </c>
      <c r="J44" s="103">
        <v>1900</v>
      </c>
      <c r="K44" s="103">
        <v>56</v>
      </c>
      <c r="L44" s="103">
        <v>3</v>
      </c>
      <c r="M44" s="103">
        <v>2533</v>
      </c>
      <c r="N44" s="213">
        <v>11.9</v>
      </c>
      <c r="O44" s="100">
        <v>818.6</v>
      </c>
      <c r="P44" s="213">
        <v>8.6</v>
      </c>
    </row>
    <row r="45" spans="1:16" x14ac:dyDescent="0.2">
      <c r="A45" s="212" t="s">
        <v>129</v>
      </c>
      <c r="B45" s="214">
        <v>304926</v>
      </c>
      <c r="C45" s="103">
        <v>5</v>
      </c>
      <c r="D45" s="103">
        <v>0</v>
      </c>
      <c r="E45" s="103">
        <v>6</v>
      </c>
      <c r="F45" s="103">
        <v>1</v>
      </c>
      <c r="G45" s="103">
        <v>0</v>
      </c>
      <c r="H45" s="103">
        <v>429</v>
      </c>
      <c r="I45" s="103">
        <v>0</v>
      </c>
      <c r="J45" s="103">
        <v>1787</v>
      </c>
      <c r="K45" s="103">
        <v>1</v>
      </c>
      <c r="L45" s="103">
        <v>2</v>
      </c>
      <c r="M45" s="103">
        <v>2231</v>
      </c>
      <c r="N45" s="213">
        <v>-9.8000000000000007</v>
      </c>
      <c r="O45" s="100">
        <v>731.7</v>
      </c>
      <c r="P45" s="213">
        <v>-13.3</v>
      </c>
    </row>
    <row r="46" spans="1:16" x14ac:dyDescent="0.2">
      <c r="A46" s="212" t="s">
        <v>130</v>
      </c>
      <c r="B46" s="214">
        <v>141059</v>
      </c>
      <c r="C46" s="103">
        <v>0</v>
      </c>
      <c r="D46" s="103">
        <v>0</v>
      </c>
      <c r="E46" s="103">
        <v>4</v>
      </c>
      <c r="F46" s="103">
        <v>0</v>
      </c>
      <c r="G46" s="103">
        <v>2</v>
      </c>
      <c r="H46" s="103">
        <v>116</v>
      </c>
      <c r="I46" s="103">
        <v>1</v>
      </c>
      <c r="J46" s="103">
        <v>557</v>
      </c>
      <c r="K46" s="103">
        <v>18</v>
      </c>
      <c r="L46" s="103">
        <v>12</v>
      </c>
      <c r="M46" s="103">
        <v>710</v>
      </c>
      <c r="N46" s="213">
        <v>9.4</v>
      </c>
      <c r="O46" s="100">
        <v>503.3</v>
      </c>
      <c r="P46" s="213">
        <v>6.7</v>
      </c>
    </row>
    <row r="47" spans="1:16" x14ac:dyDescent="0.2">
      <c r="A47" s="212" t="s">
        <v>155</v>
      </c>
      <c r="B47" s="214">
        <v>2422075</v>
      </c>
      <c r="C47" s="103">
        <v>16</v>
      </c>
      <c r="D47" s="103">
        <v>0</v>
      </c>
      <c r="E47" s="103">
        <v>218</v>
      </c>
      <c r="F47" s="103">
        <v>97</v>
      </c>
      <c r="G47" s="103">
        <v>260</v>
      </c>
      <c r="H47" s="103">
        <v>3388</v>
      </c>
      <c r="I47" s="103">
        <v>54</v>
      </c>
      <c r="J47" s="103">
        <v>8410</v>
      </c>
      <c r="K47" s="103">
        <v>1983</v>
      </c>
      <c r="L47" s="103">
        <v>48</v>
      </c>
      <c r="M47" s="103">
        <v>14474</v>
      </c>
      <c r="N47" s="213">
        <v>-8.1999999999999993</v>
      </c>
      <c r="O47" s="100">
        <v>597.6</v>
      </c>
      <c r="P47" s="213">
        <v>-9.8000000000000007</v>
      </c>
    </row>
    <row r="48" spans="1:16" x14ac:dyDescent="0.2">
      <c r="A48" s="212" t="s">
        <v>131</v>
      </c>
      <c r="B48" s="214">
        <v>82413</v>
      </c>
      <c r="C48" s="103">
        <v>0</v>
      </c>
      <c r="D48" s="103">
        <v>0</v>
      </c>
      <c r="E48" s="103">
        <v>1</v>
      </c>
      <c r="F48" s="103">
        <v>0</v>
      </c>
      <c r="G48" s="103">
        <v>2</v>
      </c>
      <c r="H48" s="103">
        <v>24</v>
      </c>
      <c r="I48" s="103">
        <v>4</v>
      </c>
      <c r="J48" s="103">
        <v>347</v>
      </c>
      <c r="K48" s="103">
        <v>0</v>
      </c>
      <c r="L48" s="103">
        <v>2</v>
      </c>
      <c r="M48" s="103">
        <v>380</v>
      </c>
      <c r="N48" s="213">
        <v>-3.3</v>
      </c>
      <c r="O48" s="100">
        <v>461.1</v>
      </c>
      <c r="P48" s="213">
        <v>-4.7</v>
      </c>
    </row>
    <row r="49" spans="1:16" x14ac:dyDescent="0.2">
      <c r="A49" s="212" t="s">
        <v>132</v>
      </c>
      <c r="B49" s="214">
        <v>65759</v>
      </c>
      <c r="C49" s="103">
        <v>0</v>
      </c>
      <c r="D49" s="103">
        <v>1</v>
      </c>
      <c r="E49" s="103">
        <v>0</v>
      </c>
      <c r="F49" s="103">
        <v>0</v>
      </c>
      <c r="G49" s="103">
        <v>0</v>
      </c>
      <c r="H49" s="103">
        <v>325</v>
      </c>
      <c r="I49" s="103">
        <v>0</v>
      </c>
      <c r="J49" s="103">
        <v>62</v>
      </c>
      <c r="K49" s="103">
        <v>0</v>
      </c>
      <c r="L49" s="103">
        <v>0</v>
      </c>
      <c r="M49" s="103">
        <v>388</v>
      </c>
      <c r="N49" s="213">
        <v>-7.2</v>
      </c>
      <c r="O49" s="100">
        <v>590</v>
      </c>
      <c r="P49" s="213">
        <v>-8.1999999999999993</v>
      </c>
    </row>
    <row r="50" spans="1:16" x14ac:dyDescent="0.2">
      <c r="A50" s="212" t="s">
        <v>133</v>
      </c>
      <c r="B50" s="214">
        <v>188939</v>
      </c>
      <c r="C50" s="103">
        <v>0</v>
      </c>
      <c r="D50" s="103">
        <v>0</v>
      </c>
      <c r="E50" s="103">
        <v>9</v>
      </c>
      <c r="F50" s="103">
        <v>0</v>
      </c>
      <c r="G50" s="103">
        <v>1</v>
      </c>
      <c r="H50" s="103">
        <v>92</v>
      </c>
      <c r="I50" s="103">
        <v>2</v>
      </c>
      <c r="J50" s="103">
        <v>751</v>
      </c>
      <c r="K50" s="103">
        <v>21</v>
      </c>
      <c r="L50" s="103">
        <v>5</v>
      </c>
      <c r="M50" s="103">
        <v>881</v>
      </c>
      <c r="N50" s="213">
        <v>-15.5</v>
      </c>
      <c r="O50" s="100">
        <v>466.3</v>
      </c>
      <c r="P50" s="213">
        <v>-16.899999999999999</v>
      </c>
    </row>
    <row r="51" spans="1:16" x14ac:dyDescent="0.2">
      <c r="A51" s="212" t="s">
        <v>134</v>
      </c>
      <c r="B51" s="214">
        <v>37765</v>
      </c>
      <c r="C51" s="103">
        <v>0</v>
      </c>
      <c r="D51" s="103">
        <v>0</v>
      </c>
      <c r="E51" s="103">
        <v>1</v>
      </c>
      <c r="F51" s="103">
        <v>0</v>
      </c>
      <c r="G51" s="103">
        <v>0</v>
      </c>
      <c r="H51" s="103">
        <v>25</v>
      </c>
      <c r="I51" s="103">
        <v>0</v>
      </c>
      <c r="J51" s="103">
        <v>253</v>
      </c>
      <c r="K51" s="103">
        <v>2</v>
      </c>
      <c r="L51" s="103">
        <v>1</v>
      </c>
      <c r="M51" s="103">
        <v>282</v>
      </c>
      <c r="N51" s="213">
        <v>20.5</v>
      </c>
      <c r="O51" s="100">
        <v>746.7</v>
      </c>
      <c r="P51" s="213">
        <v>21.3</v>
      </c>
    </row>
    <row r="52" spans="1:16" x14ac:dyDescent="0.2">
      <c r="A52" s="212" t="s">
        <v>135</v>
      </c>
      <c r="B52" s="214">
        <v>1043437</v>
      </c>
      <c r="C52" s="103">
        <v>14</v>
      </c>
      <c r="D52" s="103">
        <v>3</v>
      </c>
      <c r="E52" s="103">
        <v>88</v>
      </c>
      <c r="F52" s="103">
        <v>33</v>
      </c>
      <c r="G52" s="103">
        <v>88</v>
      </c>
      <c r="H52" s="103">
        <v>1735</v>
      </c>
      <c r="I52" s="103">
        <v>15</v>
      </c>
      <c r="J52" s="103">
        <v>6056</v>
      </c>
      <c r="K52" s="103">
        <v>238</v>
      </c>
      <c r="L52" s="103">
        <v>10</v>
      </c>
      <c r="M52" s="103">
        <v>8280</v>
      </c>
      <c r="N52" s="213">
        <v>-0.6</v>
      </c>
      <c r="O52" s="100">
        <v>793.5</v>
      </c>
      <c r="P52" s="213">
        <v>-3.4</v>
      </c>
    </row>
    <row r="53" spans="1:16" x14ac:dyDescent="0.2">
      <c r="A53" s="212" t="s">
        <v>216</v>
      </c>
      <c r="B53" s="214">
        <v>235156</v>
      </c>
      <c r="C53" s="103">
        <v>2</v>
      </c>
      <c r="D53" s="103">
        <v>0</v>
      </c>
      <c r="E53" s="103">
        <v>11</v>
      </c>
      <c r="F53" s="103">
        <v>0</v>
      </c>
      <c r="G53" s="103">
        <v>5</v>
      </c>
      <c r="H53" s="103">
        <v>258</v>
      </c>
      <c r="I53" s="103">
        <v>3</v>
      </c>
      <c r="J53" s="103">
        <v>1498</v>
      </c>
      <c r="K53" s="103">
        <v>13</v>
      </c>
      <c r="L53" s="103">
        <v>4</v>
      </c>
      <c r="M53" s="103">
        <v>1794</v>
      </c>
      <c r="N53" s="213">
        <v>1.2</v>
      </c>
      <c r="O53" s="100">
        <v>762.9</v>
      </c>
      <c r="P53" s="213">
        <v>-2.8</v>
      </c>
    </row>
    <row r="54" spans="1:16" x14ac:dyDescent="0.2">
      <c r="A54" s="212" t="s">
        <v>136</v>
      </c>
      <c r="B54" s="214">
        <v>1265900</v>
      </c>
      <c r="C54" s="103">
        <v>8</v>
      </c>
      <c r="D54" s="103">
        <v>3</v>
      </c>
      <c r="E54" s="103">
        <v>51</v>
      </c>
      <c r="F54" s="103">
        <v>11</v>
      </c>
      <c r="G54" s="103">
        <v>40</v>
      </c>
      <c r="H54" s="103">
        <v>1226</v>
      </c>
      <c r="I54" s="103">
        <v>5</v>
      </c>
      <c r="J54" s="103">
        <v>4820</v>
      </c>
      <c r="K54" s="103">
        <v>230</v>
      </c>
      <c r="L54" s="103">
        <v>22</v>
      </c>
      <c r="M54" s="103">
        <v>6416</v>
      </c>
      <c r="N54" s="213">
        <v>2.6</v>
      </c>
      <c r="O54" s="100">
        <v>506.8</v>
      </c>
      <c r="P54" s="213">
        <v>0.6</v>
      </c>
    </row>
    <row r="55" spans="1:16" x14ac:dyDescent="0.2">
      <c r="A55" s="212" t="s">
        <v>137</v>
      </c>
      <c r="B55" s="214">
        <v>406898</v>
      </c>
      <c r="C55" s="103">
        <v>1</v>
      </c>
      <c r="D55" s="103">
        <v>0</v>
      </c>
      <c r="E55" s="103">
        <v>50</v>
      </c>
      <c r="F55" s="103">
        <v>12</v>
      </c>
      <c r="G55" s="103">
        <v>12</v>
      </c>
      <c r="H55" s="103">
        <v>344</v>
      </c>
      <c r="I55" s="103">
        <v>1</v>
      </c>
      <c r="J55" s="103">
        <v>2928</v>
      </c>
      <c r="K55" s="103">
        <v>13</v>
      </c>
      <c r="L55" s="103">
        <v>10</v>
      </c>
      <c r="M55" s="103">
        <v>3371</v>
      </c>
      <c r="N55" s="213">
        <v>1.1000000000000001</v>
      </c>
      <c r="O55" s="100">
        <v>828.5</v>
      </c>
      <c r="P55" s="213">
        <v>-3.1</v>
      </c>
    </row>
    <row r="56" spans="1:16" x14ac:dyDescent="0.2">
      <c r="A56" s="212" t="s">
        <v>138</v>
      </c>
      <c r="B56" s="214">
        <v>947744</v>
      </c>
      <c r="C56" s="103">
        <v>16</v>
      </c>
      <c r="D56" s="103">
        <v>2</v>
      </c>
      <c r="E56" s="103">
        <v>51</v>
      </c>
      <c r="F56" s="103">
        <v>16</v>
      </c>
      <c r="G56" s="103">
        <v>83</v>
      </c>
      <c r="H56" s="103">
        <v>1281</v>
      </c>
      <c r="I56" s="103">
        <v>2</v>
      </c>
      <c r="J56" s="103">
        <v>6798</v>
      </c>
      <c r="K56" s="103">
        <v>178</v>
      </c>
      <c r="L56" s="103">
        <v>62</v>
      </c>
      <c r="M56" s="103">
        <v>8489</v>
      </c>
      <c r="N56" s="213">
        <v>-1.3</v>
      </c>
      <c r="O56" s="100">
        <v>895.7</v>
      </c>
      <c r="P56" s="213">
        <v>-1.7</v>
      </c>
    </row>
    <row r="57" spans="1:16" x14ac:dyDescent="0.2">
      <c r="A57" s="212" t="s">
        <v>139</v>
      </c>
      <c r="B57" s="214">
        <v>541840</v>
      </c>
      <c r="C57" s="103">
        <v>6</v>
      </c>
      <c r="D57" s="103">
        <v>0</v>
      </c>
      <c r="E57" s="103">
        <v>66</v>
      </c>
      <c r="F57" s="103">
        <v>26</v>
      </c>
      <c r="G57" s="103">
        <v>35</v>
      </c>
      <c r="H57" s="103">
        <v>542</v>
      </c>
      <c r="I57" s="103">
        <v>4</v>
      </c>
      <c r="J57" s="103">
        <v>3813</v>
      </c>
      <c r="K57" s="103">
        <v>57</v>
      </c>
      <c r="L57" s="103">
        <v>0</v>
      </c>
      <c r="M57" s="103">
        <v>4549</v>
      </c>
      <c r="N57" s="213">
        <v>2.4</v>
      </c>
      <c r="O57" s="100">
        <v>839.5</v>
      </c>
      <c r="P57" s="213">
        <v>-0.1</v>
      </c>
    </row>
    <row r="58" spans="1:16" x14ac:dyDescent="0.2">
      <c r="A58" s="212" t="s">
        <v>140</v>
      </c>
      <c r="B58" s="214">
        <v>73764</v>
      </c>
      <c r="C58" s="103">
        <v>0</v>
      </c>
      <c r="D58" s="103">
        <v>0</v>
      </c>
      <c r="E58" s="103">
        <v>12</v>
      </c>
      <c r="F58" s="103">
        <v>2</v>
      </c>
      <c r="G58" s="103">
        <v>0</v>
      </c>
      <c r="H58" s="103">
        <v>244</v>
      </c>
      <c r="I58" s="103">
        <v>0</v>
      </c>
      <c r="J58" s="103">
        <v>681</v>
      </c>
      <c r="K58" s="103">
        <v>9</v>
      </c>
      <c r="L58" s="103">
        <v>0</v>
      </c>
      <c r="M58" s="103">
        <v>948</v>
      </c>
      <c r="N58" s="213">
        <v>122.5</v>
      </c>
      <c r="O58" s="100">
        <v>1285.2</v>
      </c>
      <c r="P58" s="213">
        <v>120.9</v>
      </c>
    </row>
    <row r="59" spans="1:16" x14ac:dyDescent="0.2">
      <c r="A59" s="212" t="s">
        <v>141</v>
      </c>
      <c r="B59" s="214">
        <v>136443</v>
      </c>
      <c r="C59" s="103">
        <v>2</v>
      </c>
      <c r="D59" s="103">
        <v>0</v>
      </c>
      <c r="E59" s="103">
        <v>6</v>
      </c>
      <c r="F59" s="103">
        <v>1</v>
      </c>
      <c r="G59" s="103">
        <v>2</v>
      </c>
      <c r="H59" s="103">
        <v>64</v>
      </c>
      <c r="I59" s="103">
        <v>0</v>
      </c>
      <c r="J59" s="103">
        <v>586</v>
      </c>
      <c r="K59" s="103">
        <v>22</v>
      </c>
      <c r="L59" s="103">
        <v>0</v>
      </c>
      <c r="M59" s="103">
        <v>683</v>
      </c>
      <c r="N59" s="213">
        <v>-7.3</v>
      </c>
      <c r="O59" s="100">
        <v>500.6</v>
      </c>
      <c r="P59" s="213">
        <v>-9.1999999999999993</v>
      </c>
    </row>
    <row r="60" spans="1:16" x14ac:dyDescent="0.2">
      <c r="A60" s="212" t="s">
        <v>142</v>
      </c>
      <c r="B60" s="214">
        <v>362795</v>
      </c>
      <c r="C60" s="103">
        <v>2</v>
      </c>
      <c r="D60" s="103">
        <v>0</v>
      </c>
      <c r="E60" s="103">
        <v>20</v>
      </c>
      <c r="F60" s="103">
        <v>2</v>
      </c>
      <c r="G60" s="103">
        <v>13</v>
      </c>
      <c r="H60" s="103">
        <v>218</v>
      </c>
      <c r="I60" s="103">
        <v>3</v>
      </c>
      <c r="J60" s="103">
        <v>1306</v>
      </c>
      <c r="K60" s="103">
        <v>13</v>
      </c>
      <c r="L60" s="103">
        <v>2</v>
      </c>
      <c r="M60" s="103">
        <v>1579</v>
      </c>
      <c r="N60" s="213">
        <v>-16.100000000000001</v>
      </c>
      <c r="O60" s="100">
        <v>435.2</v>
      </c>
      <c r="P60" s="213">
        <v>-18.399999999999999</v>
      </c>
    </row>
    <row r="61" spans="1:16" x14ac:dyDescent="0.2">
      <c r="A61" s="212" t="s">
        <v>143</v>
      </c>
      <c r="B61" s="214">
        <v>411744</v>
      </c>
      <c r="C61" s="103">
        <v>2</v>
      </c>
      <c r="D61" s="103">
        <v>0</v>
      </c>
      <c r="E61" s="103">
        <v>23</v>
      </c>
      <c r="F61" s="103">
        <v>2</v>
      </c>
      <c r="G61" s="103">
        <v>12</v>
      </c>
      <c r="H61" s="103">
        <v>233</v>
      </c>
      <c r="I61" s="103">
        <v>17</v>
      </c>
      <c r="J61" s="103">
        <v>1825</v>
      </c>
      <c r="K61" s="103">
        <v>63</v>
      </c>
      <c r="L61" s="103">
        <v>6</v>
      </c>
      <c r="M61" s="103">
        <v>2183</v>
      </c>
      <c r="N61" s="213">
        <v>-4.5</v>
      </c>
      <c r="O61" s="100">
        <v>530.20000000000005</v>
      </c>
      <c r="P61" s="213">
        <v>-6.4</v>
      </c>
    </row>
    <row r="62" spans="1:16" x14ac:dyDescent="0.2">
      <c r="A62" s="212" t="s">
        <v>144</v>
      </c>
      <c r="B62" s="214">
        <v>157278</v>
      </c>
      <c r="C62" s="103">
        <v>0</v>
      </c>
      <c r="D62" s="103">
        <v>0</v>
      </c>
      <c r="E62" s="103">
        <v>1</v>
      </c>
      <c r="F62" s="103">
        <v>1</v>
      </c>
      <c r="G62" s="103">
        <v>11</v>
      </c>
      <c r="H62" s="103">
        <v>246</v>
      </c>
      <c r="I62" s="103">
        <v>0</v>
      </c>
      <c r="J62" s="103">
        <v>630</v>
      </c>
      <c r="K62" s="103">
        <v>58</v>
      </c>
      <c r="L62" s="103">
        <v>57</v>
      </c>
      <c r="M62" s="103">
        <v>1004</v>
      </c>
      <c r="N62" s="213">
        <v>-12.3</v>
      </c>
      <c r="O62" s="100">
        <v>638.4</v>
      </c>
      <c r="P62" s="213">
        <v>-16.7</v>
      </c>
    </row>
    <row r="63" spans="1:16" x14ac:dyDescent="0.2">
      <c r="A63" s="212" t="s">
        <v>145</v>
      </c>
      <c r="B63" s="214">
        <v>240039</v>
      </c>
      <c r="C63" s="103">
        <v>10</v>
      </c>
      <c r="D63" s="103">
        <v>1</v>
      </c>
      <c r="E63" s="103">
        <v>46</v>
      </c>
      <c r="F63" s="103">
        <v>7</v>
      </c>
      <c r="G63" s="103">
        <v>28</v>
      </c>
      <c r="H63" s="103">
        <v>565</v>
      </c>
      <c r="I63" s="103">
        <v>18</v>
      </c>
      <c r="J63" s="103">
        <v>1612</v>
      </c>
      <c r="K63" s="103">
        <v>36</v>
      </c>
      <c r="L63" s="103">
        <v>26</v>
      </c>
      <c r="M63" s="103">
        <v>2349</v>
      </c>
      <c r="N63" s="213">
        <v>63.2</v>
      </c>
      <c r="O63" s="100">
        <v>978.6</v>
      </c>
      <c r="P63" s="213">
        <v>53.8</v>
      </c>
    </row>
    <row r="64" spans="1:16" x14ac:dyDescent="0.2">
      <c r="A64" s="212" t="s">
        <v>146</v>
      </c>
      <c r="B64" s="214">
        <v>74052</v>
      </c>
      <c r="C64" s="103">
        <v>0</v>
      </c>
      <c r="D64" s="103">
        <v>0</v>
      </c>
      <c r="E64" s="103">
        <v>3</v>
      </c>
      <c r="F64" s="103">
        <v>4</v>
      </c>
      <c r="G64" s="103">
        <v>0</v>
      </c>
      <c r="H64" s="103">
        <v>61</v>
      </c>
      <c r="I64" s="103">
        <v>0</v>
      </c>
      <c r="J64" s="103">
        <v>219</v>
      </c>
      <c r="K64" s="103">
        <v>5</v>
      </c>
      <c r="L64" s="103">
        <v>1</v>
      </c>
      <c r="M64" s="103">
        <v>293</v>
      </c>
      <c r="N64" s="213">
        <v>-14.8</v>
      </c>
      <c r="O64" s="100">
        <v>395.7</v>
      </c>
      <c r="P64" s="213">
        <v>-23.6</v>
      </c>
    </row>
    <row r="65" spans="1:16" x14ac:dyDescent="0.2">
      <c r="A65" s="212" t="s">
        <v>147</v>
      </c>
      <c r="B65" s="214">
        <v>38174</v>
      </c>
      <c r="C65" s="103">
        <v>0</v>
      </c>
      <c r="D65" s="103">
        <v>0</v>
      </c>
      <c r="E65" s="103">
        <v>2</v>
      </c>
      <c r="F65" s="103">
        <v>0</v>
      </c>
      <c r="G65" s="103">
        <v>0</v>
      </c>
      <c r="H65" s="103">
        <v>38</v>
      </c>
      <c r="I65" s="103">
        <v>0</v>
      </c>
      <c r="J65" s="103">
        <v>138</v>
      </c>
      <c r="K65" s="103">
        <v>0</v>
      </c>
      <c r="L65" s="103">
        <v>0</v>
      </c>
      <c r="M65" s="103">
        <v>178</v>
      </c>
      <c r="N65" s="213">
        <v>-33.6</v>
      </c>
      <c r="O65" s="100">
        <v>466.3</v>
      </c>
      <c r="P65" s="213">
        <v>-34.4</v>
      </c>
    </row>
    <row r="66" spans="1:16" x14ac:dyDescent="0.2">
      <c r="A66" s="212" t="s">
        <v>148</v>
      </c>
      <c r="B66" s="214">
        <v>21310</v>
      </c>
      <c r="C66" s="103">
        <v>0</v>
      </c>
      <c r="D66" s="103">
        <v>0</v>
      </c>
      <c r="E66" s="103">
        <v>0</v>
      </c>
      <c r="F66" s="103">
        <v>0</v>
      </c>
      <c r="G66" s="103">
        <v>0</v>
      </c>
      <c r="H66" s="103">
        <v>47</v>
      </c>
      <c r="I66" s="103">
        <v>0</v>
      </c>
      <c r="J66" s="103">
        <v>109</v>
      </c>
      <c r="K66" s="103">
        <v>0</v>
      </c>
      <c r="L66" s="103">
        <v>0</v>
      </c>
      <c r="M66" s="103">
        <v>156</v>
      </c>
      <c r="N66" s="213">
        <v>-3.1</v>
      </c>
      <c r="O66" s="100">
        <v>732.1</v>
      </c>
      <c r="P66" s="213">
        <v>-4.8</v>
      </c>
    </row>
    <row r="67" spans="1:16" x14ac:dyDescent="0.2">
      <c r="A67" s="212" t="s">
        <v>149</v>
      </c>
      <c r="B67" s="214">
        <v>15046</v>
      </c>
      <c r="C67" s="103">
        <v>0</v>
      </c>
      <c r="D67" s="103">
        <v>0</v>
      </c>
      <c r="E67" s="103">
        <v>0</v>
      </c>
      <c r="F67" s="103">
        <v>0</v>
      </c>
      <c r="G67" s="103">
        <v>1</v>
      </c>
      <c r="H67" s="103">
        <v>12</v>
      </c>
      <c r="I67" s="103">
        <v>0</v>
      </c>
      <c r="J67" s="103">
        <v>25</v>
      </c>
      <c r="K67" s="103">
        <v>7</v>
      </c>
      <c r="L67" s="103">
        <v>0</v>
      </c>
      <c r="M67" s="103">
        <v>45</v>
      </c>
      <c r="N67" s="213">
        <v>-16.7</v>
      </c>
      <c r="O67" s="100">
        <v>299.10000000000002</v>
      </c>
      <c r="P67" s="213">
        <v>-19</v>
      </c>
    </row>
    <row r="68" spans="1:16" x14ac:dyDescent="0.2">
      <c r="A68" s="212" t="s">
        <v>150</v>
      </c>
      <c r="B68" s="214">
        <v>494573</v>
      </c>
      <c r="C68" s="103">
        <v>7</v>
      </c>
      <c r="D68" s="103">
        <v>0</v>
      </c>
      <c r="E68" s="103">
        <v>34</v>
      </c>
      <c r="F68" s="103">
        <v>6</v>
      </c>
      <c r="G68" s="103">
        <v>31</v>
      </c>
      <c r="H68" s="103">
        <v>470</v>
      </c>
      <c r="I68" s="103">
        <v>22</v>
      </c>
      <c r="J68" s="103">
        <v>2854</v>
      </c>
      <c r="K68" s="103">
        <v>72</v>
      </c>
      <c r="L68" s="103">
        <v>50</v>
      </c>
      <c r="M68" s="103">
        <v>3546</v>
      </c>
      <c r="N68" s="213">
        <v>-6.5</v>
      </c>
      <c r="O68" s="100">
        <v>717</v>
      </c>
      <c r="P68" s="213">
        <v>-8.5</v>
      </c>
    </row>
    <row r="69" spans="1:16" x14ac:dyDescent="0.2">
      <c r="A69" s="212" t="s">
        <v>151</v>
      </c>
      <c r="B69" s="214">
        <v>26867</v>
      </c>
      <c r="C69" s="103">
        <v>3</v>
      </c>
      <c r="D69" s="103">
        <v>0</v>
      </c>
      <c r="E69" s="103">
        <v>0</v>
      </c>
      <c r="F69" s="103">
        <v>2</v>
      </c>
      <c r="G69" s="103">
        <v>1</v>
      </c>
      <c r="H69" s="103">
        <v>8</v>
      </c>
      <c r="I69" s="103">
        <v>0</v>
      </c>
      <c r="J69" s="103">
        <v>58</v>
      </c>
      <c r="K69" s="103">
        <v>6</v>
      </c>
      <c r="L69" s="103">
        <v>0</v>
      </c>
      <c r="M69" s="103">
        <v>78</v>
      </c>
      <c r="N69" s="213">
        <v>11.4</v>
      </c>
      <c r="O69" s="100">
        <v>290.3</v>
      </c>
      <c r="P69" s="213">
        <v>5.8</v>
      </c>
    </row>
    <row r="70" spans="1:16" x14ac:dyDescent="0.2">
      <c r="A70" s="212" t="s">
        <v>152</v>
      </c>
      <c r="B70" s="214">
        <v>53525</v>
      </c>
      <c r="C70" s="103">
        <v>2</v>
      </c>
      <c r="D70" s="103">
        <v>1</v>
      </c>
      <c r="E70" s="103">
        <v>0</v>
      </c>
      <c r="F70" s="103">
        <v>0</v>
      </c>
      <c r="G70" s="103">
        <v>0</v>
      </c>
      <c r="H70" s="103">
        <v>140</v>
      </c>
      <c r="I70" s="103">
        <v>0</v>
      </c>
      <c r="J70" s="103">
        <v>412</v>
      </c>
      <c r="K70" s="103">
        <v>8</v>
      </c>
      <c r="L70" s="103">
        <v>0</v>
      </c>
      <c r="M70" s="103">
        <v>563</v>
      </c>
      <c r="N70" s="213">
        <v>25.1</v>
      </c>
      <c r="O70" s="100">
        <v>1051.8</v>
      </c>
      <c r="P70" s="213">
        <v>18.100000000000001</v>
      </c>
    </row>
    <row r="71" spans="1:16" x14ac:dyDescent="0.2">
      <c r="A71" s="212" t="s">
        <v>153</v>
      </c>
      <c r="B71" s="214">
        <v>23097</v>
      </c>
      <c r="C71" s="103">
        <v>1</v>
      </c>
      <c r="D71" s="103">
        <v>0</v>
      </c>
      <c r="E71" s="103">
        <v>1</v>
      </c>
      <c r="F71" s="103">
        <v>0</v>
      </c>
      <c r="G71" s="103">
        <v>0</v>
      </c>
      <c r="H71" s="103">
        <v>10</v>
      </c>
      <c r="I71" s="103">
        <v>1</v>
      </c>
      <c r="J71" s="103">
        <v>118</v>
      </c>
      <c r="K71" s="103">
        <v>0</v>
      </c>
      <c r="L71" s="103">
        <v>0</v>
      </c>
      <c r="M71" s="103">
        <v>131</v>
      </c>
      <c r="N71" s="213">
        <v>-14.9</v>
      </c>
      <c r="O71" s="100">
        <v>567.20000000000005</v>
      </c>
      <c r="P71" s="213">
        <v>-17.399999999999999</v>
      </c>
    </row>
    <row r="72" spans="1:16" x14ac:dyDescent="0.2">
      <c r="A72" s="210"/>
      <c r="N72" s="213"/>
      <c r="P72" s="213"/>
    </row>
    <row r="73" spans="1:16" x14ac:dyDescent="0.2">
      <c r="A73" s="215" t="s">
        <v>162</v>
      </c>
      <c r="B73" s="143">
        <f>SUM(B5:B71)</f>
        <v>17918227</v>
      </c>
      <c r="C73" s="103">
        <f t="shared" ref="C73:M73" si="0">SUM(C5:C71)</f>
        <v>176</v>
      </c>
      <c r="D73" s="103">
        <f t="shared" si="0"/>
        <v>17</v>
      </c>
      <c r="E73" s="103">
        <f t="shared" si="0"/>
        <v>1240</v>
      </c>
      <c r="F73" s="103">
        <f t="shared" si="0"/>
        <v>434</v>
      </c>
      <c r="G73" s="103">
        <f t="shared" si="0"/>
        <v>1137</v>
      </c>
      <c r="H73" s="103">
        <f t="shared" si="0"/>
        <v>21676</v>
      </c>
      <c r="I73" s="103">
        <f t="shared" si="0"/>
        <v>254</v>
      </c>
      <c r="J73" s="103">
        <f t="shared" si="0"/>
        <v>90455</v>
      </c>
      <c r="K73" s="103">
        <f t="shared" si="0"/>
        <v>4157</v>
      </c>
      <c r="L73" s="103">
        <f t="shared" si="0"/>
        <v>840</v>
      </c>
      <c r="M73" s="103">
        <f t="shared" si="0"/>
        <v>120386</v>
      </c>
      <c r="N73" s="213">
        <v>0.5</v>
      </c>
      <c r="O73" s="100">
        <f>(M73/B73)*100000</f>
        <v>671.86334897978463</v>
      </c>
      <c r="P73" s="213">
        <v>-1.7</v>
      </c>
    </row>
    <row r="74" spans="1:16" x14ac:dyDescent="0.2">
      <c r="A74" s="210"/>
      <c r="B74" s="108"/>
      <c r="C74" s="103"/>
      <c r="D74" s="103"/>
      <c r="E74" s="103"/>
      <c r="F74" s="103"/>
      <c r="G74" s="103"/>
      <c r="H74" s="103"/>
      <c r="I74" s="103"/>
      <c r="J74" s="103"/>
      <c r="K74" s="103"/>
      <c r="L74" s="103"/>
      <c r="M74" s="103"/>
      <c r="N74" s="103"/>
      <c r="O74" s="103"/>
      <c r="P74" s="103"/>
    </row>
    <row r="76" spans="1:16" x14ac:dyDescent="0.2">
      <c r="A76" s="173" t="s">
        <v>84</v>
      </c>
    </row>
    <row r="77" spans="1:16" x14ac:dyDescent="0.2">
      <c r="A77" s="210" t="s">
        <v>158</v>
      </c>
    </row>
  </sheetData>
  <phoneticPr fontId="19" type="noConversion"/>
  <pageMargins left="0.75" right="0.75" top="1" bottom="1" header="0.5" footer="0.5"/>
  <pageSetup scale="77"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28515625" style="102" customWidth="1"/>
    <col min="2" max="2" width="10.85546875" style="102" bestFit="1" customWidth="1"/>
    <col min="3" max="3" width="7.42578125" style="102" bestFit="1" customWidth="1"/>
    <col min="4" max="4" width="13.42578125" style="102" bestFit="1" customWidth="1"/>
    <col min="5" max="6" width="8.42578125" style="102" bestFit="1" customWidth="1"/>
    <col min="7" max="7" width="9" style="102" bestFit="1" customWidth="1"/>
    <col min="8" max="9" width="11.42578125" style="102" bestFit="1" customWidth="1"/>
    <col min="10" max="10" width="7.42578125" style="102" bestFit="1" customWidth="1"/>
    <col min="11" max="11" width="11.85546875" style="102" bestFit="1" customWidth="1"/>
    <col min="12" max="12" width="8.42578125" style="102" bestFit="1" customWidth="1"/>
    <col min="13" max="13" width="7.5703125" style="102" bestFit="1" customWidth="1"/>
    <col min="14" max="14" width="10.28515625" style="102" bestFit="1" customWidth="1"/>
    <col min="15" max="15" width="10.85546875" style="102" bestFit="1" customWidth="1"/>
    <col min="16" max="16" width="10.28515625" style="102" bestFit="1" customWidth="1"/>
    <col min="17" max="16384" width="9.140625" style="102"/>
  </cols>
  <sheetData>
    <row r="1" spans="1:16" x14ac:dyDescent="0.2">
      <c r="A1" s="113" t="s">
        <v>175</v>
      </c>
      <c r="B1" s="197"/>
      <c r="C1" s="198"/>
      <c r="D1" s="198"/>
      <c r="E1" s="198"/>
      <c r="F1" s="198"/>
      <c r="G1" s="197"/>
      <c r="H1" s="197"/>
      <c r="I1" s="197"/>
      <c r="J1" s="197"/>
      <c r="K1" s="197"/>
      <c r="L1" s="197"/>
      <c r="M1" s="197"/>
      <c r="N1" s="197"/>
      <c r="O1" s="197"/>
      <c r="P1" s="197"/>
    </row>
    <row r="2" spans="1:16" x14ac:dyDescent="0.2">
      <c r="A2" s="111"/>
      <c r="B2" s="197"/>
      <c r="C2" s="197"/>
      <c r="D2" s="197"/>
      <c r="E2" s="197"/>
      <c r="F2" s="197"/>
      <c r="G2" s="197"/>
      <c r="H2" s="197"/>
      <c r="I2" s="197"/>
      <c r="J2" s="197"/>
      <c r="K2" s="197"/>
      <c r="L2" s="197"/>
      <c r="M2" s="197"/>
      <c r="N2" s="197"/>
      <c r="O2" s="197"/>
      <c r="P2" s="197"/>
    </row>
    <row r="3" spans="1:16" ht="38.25" x14ac:dyDescent="0.2">
      <c r="A3" s="208" t="s">
        <v>0</v>
      </c>
      <c r="B3" s="209" t="s">
        <v>1</v>
      </c>
      <c r="C3" s="150" t="s">
        <v>2</v>
      </c>
      <c r="D3" s="150" t="s">
        <v>3</v>
      </c>
      <c r="E3" s="150" t="s">
        <v>4</v>
      </c>
      <c r="F3" s="150" t="s">
        <v>5</v>
      </c>
      <c r="G3" s="150" t="s">
        <v>6</v>
      </c>
      <c r="H3" s="150" t="s">
        <v>7</v>
      </c>
      <c r="I3" s="150" t="s">
        <v>85</v>
      </c>
      <c r="J3" s="150" t="s">
        <v>8</v>
      </c>
      <c r="K3" s="150" t="s">
        <v>87</v>
      </c>
      <c r="L3" s="150" t="s">
        <v>89</v>
      </c>
      <c r="M3" s="150" t="s">
        <v>11</v>
      </c>
      <c r="N3" s="191" t="s">
        <v>251</v>
      </c>
      <c r="O3" s="192" t="s">
        <v>88</v>
      </c>
      <c r="P3" s="150" t="s">
        <v>252</v>
      </c>
    </row>
    <row r="4" spans="1:16" x14ac:dyDescent="0.2">
      <c r="A4" s="216"/>
      <c r="B4" s="217"/>
      <c r="C4" s="157"/>
      <c r="D4" s="157"/>
      <c r="E4" s="157"/>
      <c r="F4" s="157"/>
      <c r="G4" s="157"/>
      <c r="H4" s="157"/>
      <c r="I4" s="157"/>
      <c r="J4" s="157"/>
      <c r="K4" s="157"/>
      <c r="L4" s="157"/>
      <c r="M4" s="157"/>
      <c r="N4" s="195"/>
      <c r="O4" s="196"/>
      <c r="P4" s="157"/>
    </row>
    <row r="5" spans="1:16" x14ac:dyDescent="0.2">
      <c r="A5" s="203" t="s">
        <v>90</v>
      </c>
      <c r="B5" s="218">
        <v>236174</v>
      </c>
      <c r="C5" s="143">
        <v>3</v>
      </c>
      <c r="D5" s="143">
        <v>0</v>
      </c>
      <c r="E5" s="143">
        <v>31</v>
      </c>
      <c r="F5" s="143">
        <v>9</v>
      </c>
      <c r="G5" s="143">
        <v>14</v>
      </c>
      <c r="H5" s="143">
        <v>516</v>
      </c>
      <c r="I5" s="143">
        <v>9</v>
      </c>
      <c r="J5" s="143">
        <v>1262</v>
      </c>
      <c r="K5" s="143">
        <v>59</v>
      </c>
      <c r="L5" s="143">
        <v>21</v>
      </c>
      <c r="M5" s="143">
        <v>1924</v>
      </c>
      <c r="N5" s="145">
        <v>13.8</v>
      </c>
      <c r="O5" s="145">
        <v>814.7</v>
      </c>
      <c r="P5" s="145">
        <v>11.4</v>
      </c>
    </row>
    <row r="6" spans="1:16" x14ac:dyDescent="0.2">
      <c r="A6" s="203" t="s">
        <v>91</v>
      </c>
      <c r="B6" s="218">
        <v>23963</v>
      </c>
      <c r="C6" s="143">
        <v>1</v>
      </c>
      <c r="D6" s="143">
        <v>0</v>
      </c>
      <c r="E6" s="143">
        <v>0</v>
      </c>
      <c r="F6" s="143">
        <v>0</v>
      </c>
      <c r="G6" s="143">
        <v>3</v>
      </c>
      <c r="H6" s="143">
        <v>21</v>
      </c>
      <c r="I6" s="143">
        <v>0</v>
      </c>
      <c r="J6" s="143">
        <v>70</v>
      </c>
      <c r="K6" s="143">
        <v>1</v>
      </c>
      <c r="L6" s="143">
        <v>0</v>
      </c>
      <c r="M6" s="143">
        <v>96</v>
      </c>
      <c r="N6" s="145">
        <v>88.2</v>
      </c>
      <c r="O6" s="145">
        <v>400.6</v>
      </c>
      <c r="P6" s="145">
        <v>83.7</v>
      </c>
    </row>
    <row r="7" spans="1:16" x14ac:dyDescent="0.2">
      <c r="A7" s="203" t="s">
        <v>92</v>
      </c>
      <c r="B7" s="218">
        <v>158437</v>
      </c>
      <c r="C7" s="143">
        <v>5</v>
      </c>
      <c r="D7" s="143">
        <v>0</v>
      </c>
      <c r="E7" s="143">
        <v>9</v>
      </c>
      <c r="F7" s="143">
        <v>0</v>
      </c>
      <c r="G7" s="143">
        <v>4</v>
      </c>
      <c r="H7" s="143">
        <v>214</v>
      </c>
      <c r="I7" s="143">
        <v>9</v>
      </c>
      <c r="J7" s="143">
        <v>1024</v>
      </c>
      <c r="K7" s="143">
        <v>30</v>
      </c>
      <c r="L7" s="143">
        <v>15</v>
      </c>
      <c r="M7" s="143">
        <v>1310</v>
      </c>
      <c r="N7" s="145">
        <v>-9.6</v>
      </c>
      <c r="O7" s="145">
        <v>826.8</v>
      </c>
      <c r="P7" s="145">
        <v>-11.7</v>
      </c>
    </row>
    <row r="8" spans="1:16" x14ac:dyDescent="0.2">
      <c r="A8" s="203" t="s">
        <v>93</v>
      </c>
      <c r="B8" s="218">
        <v>27740</v>
      </c>
      <c r="C8" s="143">
        <v>0</v>
      </c>
      <c r="D8" s="143">
        <v>0</v>
      </c>
      <c r="E8" s="143">
        <v>4</v>
      </c>
      <c r="F8" s="143">
        <v>0</v>
      </c>
      <c r="G8" s="143">
        <v>5</v>
      </c>
      <c r="H8" s="143">
        <v>40</v>
      </c>
      <c r="I8" s="143">
        <v>0</v>
      </c>
      <c r="J8" s="143">
        <v>141</v>
      </c>
      <c r="K8" s="143">
        <v>3</v>
      </c>
      <c r="L8" s="143">
        <v>0</v>
      </c>
      <c r="M8" s="143">
        <v>193</v>
      </c>
      <c r="N8" s="145">
        <v>14.2</v>
      </c>
      <c r="O8" s="145">
        <v>695.7</v>
      </c>
      <c r="P8" s="145">
        <v>11</v>
      </c>
    </row>
    <row r="9" spans="1:16" x14ac:dyDescent="0.2">
      <c r="A9" s="203" t="s">
        <v>94</v>
      </c>
      <c r="B9" s="218">
        <v>521422</v>
      </c>
      <c r="C9" s="143">
        <v>4</v>
      </c>
      <c r="D9" s="143">
        <v>0</v>
      </c>
      <c r="E9" s="143">
        <v>34</v>
      </c>
      <c r="F9" s="143">
        <v>15</v>
      </c>
      <c r="G9" s="143">
        <v>17</v>
      </c>
      <c r="H9" s="143">
        <v>833</v>
      </c>
      <c r="I9" s="143">
        <v>6</v>
      </c>
      <c r="J9" s="143">
        <v>2992</v>
      </c>
      <c r="K9" s="143">
        <v>112</v>
      </c>
      <c r="L9" s="143">
        <v>14</v>
      </c>
      <c r="M9" s="143">
        <v>4027</v>
      </c>
      <c r="N9" s="145">
        <v>-4.5999999999999996</v>
      </c>
      <c r="O9" s="145">
        <v>772.3</v>
      </c>
      <c r="P9" s="145">
        <v>-7.1</v>
      </c>
    </row>
    <row r="10" spans="1:16" x14ac:dyDescent="0.2">
      <c r="A10" s="203" t="s">
        <v>95</v>
      </c>
      <c r="B10" s="218">
        <v>1723131</v>
      </c>
      <c r="C10" s="143">
        <v>12</v>
      </c>
      <c r="D10" s="143">
        <v>2</v>
      </c>
      <c r="E10" s="143">
        <v>93</v>
      </c>
      <c r="F10" s="143">
        <v>41</v>
      </c>
      <c r="G10" s="143">
        <v>97</v>
      </c>
      <c r="H10" s="143">
        <v>1544</v>
      </c>
      <c r="I10" s="143">
        <v>31</v>
      </c>
      <c r="J10" s="143">
        <v>6055</v>
      </c>
      <c r="K10" s="143">
        <v>402</v>
      </c>
      <c r="L10" s="143">
        <v>35</v>
      </c>
      <c r="M10" s="143">
        <v>8312</v>
      </c>
      <c r="N10" s="145">
        <v>3.9</v>
      </c>
      <c r="O10" s="145">
        <v>482.4</v>
      </c>
      <c r="P10" s="145">
        <v>2.4</v>
      </c>
    </row>
    <row r="11" spans="1:16" x14ac:dyDescent="0.2">
      <c r="A11" s="203" t="s">
        <v>96</v>
      </c>
      <c r="B11" s="218">
        <v>13610</v>
      </c>
      <c r="C11" s="143">
        <v>0</v>
      </c>
      <c r="D11" s="143">
        <v>0</v>
      </c>
      <c r="E11" s="143">
        <v>0</v>
      </c>
      <c r="F11" s="143">
        <v>0</v>
      </c>
      <c r="G11" s="143">
        <v>0</v>
      </c>
      <c r="H11" s="143">
        <v>9</v>
      </c>
      <c r="I11" s="143">
        <v>0</v>
      </c>
      <c r="J11" s="143">
        <v>58</v>
      </c>
      <c r="K11" s="143">
        <v>1</v>
      </c>
      <c r="L11" s="143">
        <v>0</v>
      </c>
      <c r="M11" s="143">
        <v>68</v>
      </c>
      <c r="N11" s="145">
        <v>-35.200000000000003</v>
      </c>
      <c r="O11" s="145">
        <v>499.6</v>
      </c>
      <c r="P11" s="145">
        <v>-36.1</v>
      </c>
    </row>
    <row r="12" spans="1:16" x14ac:dyDescent="0.2">
      <c r="A12" s="203" t="s">
        <v>97</v>
      </c>
      <c r="B12" s="218">
        <v>156985</v>
      </c>
      <c r="C12" s="143">
        <v>3</v>
      </c>
      <c r="D12" s="143">
        <v>0</v>
      </c>
      <c r="E12" s="143">
        <v>8</v>
      </c>
      <c r="F12" s="143">
        <v>0</v>
      </c>
      <c r="G12" s="143">
        <v>0</v>
      </c>
      <c r="H12" s="143">
        <v>120</v>
      </c>
      <c r="I12" s="143">
        <v>4</v>
      </c>
      <c r="J12" s="143">
        <v>504</v>
      </c>
      <c r="K12" s="143">
        <v>1</v>
      </c>
      <c r="L12" s="143">
        <v>1</v>
      </c>
      <c r="M12" s="143">
        <v>641</v>
      </c>
      <c r="N12" s="145">
        <v>67.400000000000006</v>
      </c>
      <c r="O12" s="145">
        <v>408.3</v>
      </c>
      <c r="P12" s="145">
        <v>62</v>
      </c>
    </row>
    <row r="13" spans="1:16" x14ac:dyDescent="0.2">
      <c r="A13" s="203" t="s">
        <v>98</v>
      </c>
      <c r="B13" s="218">
        <v>129110</v>
      </c>
      <c r="C13" s="143">
        <v>0</v>
      </c>
      <c r="D13" s="143">
        <v>0</v>
      </c>
      <c r="E13" s="143">
        <v>7</v>
      </c>
      <c r="F13" s="143">
        <v>2</v>
      </c>
      <c r="G13" s="143">
        <v>12</v>
      </c>
      <c r="H13" s="143">
        <v>112</v>
      </c>
      <c r="I13" s="143">
        <v>1</v>
      </c>
      <c r="J13" s="143">
        <v>694</v>
      </c>
      <c r="K13" s="143">
        <v>31</v>
      </c>
      <c r="L13" s="143">
        <v>3</v>
      </c>
      <c r="M13" s="143">
        <v>862</v>
      </c>
      <c r="N13" s="145">
        <v>9.9</v>
      </c>
      <c r="O13" s="145">
        <v>667.6</v>
      </c>
      <c r="P13" s="145">
        <v>7.1</v>
      </c>
    </row>
    <row r="14" spans="1:16" x14ac:dyDescent="0.2">
      <c r="A14" s="203" t="s">
        <v>99</v>
      </c>
      <c r="B14" s="218">
        <v>163461</v>
      </c>
      <c r="C14" s="143">
        <v>1</v>
      </c>
      <c r="D14" s="143">
        <v>0</v>
      </c>
      <c r="E14" s="143">
        <v>14</v>
      </c>
      <c r="F14" s="143">
        <v>8</v>
      </c>
      <c r="G14" s="143">
        <v>30</v>
      </c>
      <c r="H14" s="143">
        <v>93</v>
      </c>
      <c r="I14" s="143">
        <v>0</v>
      </c>
      <c r="J14" s="143">
        <v>706</v>
      </c>
      <c r="K14" s="143">
        <v>6</v>
      </c>
      <c r="L14" s="143">
        <v>7</v>
      </c>
      <c r="M14" s="143">
        <v>865</v>
      </c>
      <c r="N14" s="145">
        <v>-4.0999999999999996</v>
      </c>
      <c r="O14" s="145">
        <v>529.20000000000005</v>
      </c>
      <c r="P14" s="145">
        <v>-8.5</v>
      </c>
    </row>
    <row r="15" spans="1:16" x14ac:dyDescent="0.2">
      <c r="A15" s="203" t="s">
        <v>100</v>
      </c>
      <c r="B15" s="218">
        <v>306186</v>
      </c>
      <c r="C15" s="143">
        <v>4</v>
      </c>
      <c r="D15" s="143">
        <v>0</v>
      </c>
      <c r="E15" s="143">
        <v>22</v>
      </c>
      <c r="F15" s="143">
        <v>11</v>
      </c>
      <c r="G15" s="143">
        <v>38</v>
      </c>
      <c r="H15" s="143">
        <v>289</v>
      </c>
      <c r="I15" s="143">
        <v>2</v>
      </c>
      <c r="J15" s="143">
        <v>1530</v>
      </c>
      <c r="K15" s="143">
        <v>96</v>
      </c>
      <c r="L15" s="143">
        <v>1</v>
      </c>
      <c r="M15" s="143">
        <v>1993</v>
      </c>
      <c r="N15" s="145">
        <v>1.6</v>
      </c>
      <c r="O15" s="145">
        <v>650.9</v>
      </c>
      <c r="P15" s="145">
        <v>-2.9</v>
      </c>
    </row>
    <row r="16" spans="1:16" x14ac:dyDescent="0.2">
      <c r="A16" s="203" t="s">
        <v>101</v>
      </c>
      <c r="B16" s="218">
        <v>60453</v>
      </c>
      <c r="C16" s="143">
        <v>0</v>
      </c>
      <c r="D16" s="143">
        <v>0</v>
      </c>
      <c r="E16" s="143">
        <v>5</v>
      </c>
      <c r="F16" s="143">
        <v>0</v>
      </c>
      <c r="G16" s="143">
        <v>0</v>
      </c>
      <c r="H16" s="143">
        <v>102</v>
      </c>
      <c r="I16" s="143">
        <v>0</v>
      </c>
      <c r="J16" s="143">
        <v>385</v>
      </c>
      <c r="K16" s="143">
        <v>8</v>
      </c>
      <c r="L16" s="143">
        <v>1</v>
      </c>
      <c r="M16" s="143">
        <v>501</v>
      </c>
      <c r="N16" s="145">
        <v>-3.1</v>
      </c>
      <c r="O16" s="145">
        <v>828.7</v>
      </c>
      <c r="P16" s="145">
        <v>-5.6</v>
      </c>
    </row>
    <row r="17" spans="1:16" x14ac:dyDescent="0.2">
      <c r="A17" s="203" t="s">
        <v>157</v>
      </c>
      <c r="B17" s="218">
        <v>34105</v>
      </c>
      <c r="C17" s="143">
        <v>0</v>
      </c>
      <c r="D17" s="143">
        <v>0</v>
      </c>
      <c r="E17" s="143">
        <v>0</v>
      </c>
      <c r="F17" s="143">
        <v>0</v>
      </c>
      <c r="G17" s="143">
        <v>0</v>
      </c>
      <c r="H17" s="143">
        <v>26</v>
      </c>
      <c r="I17" s="143">
        <v>0</v>
      </c>
      <c r="J17" s="143">
        <v>94</v>
      </c>
      <c r="K17" s="143">
        <v>0</v>
      </c>
      <c r="L17" s="143">
        <v>0</v>
      </c>
      <c r="M17" s="143">
        <v>120</v>
      </c>
      <c r="N17" s="145">
        <v>16.5</v>
      </c>
      <c r="O17" s="145">
        <v>351.9</v>
      </c>
      <c r="P17" s="145">
        <v>15.2</v>
      </c>
    </row>
    <row r="18" spans="1:16" x14ac:dyDescent="0.2">
      <c r="A18" s="203" t="s">
        <v>102</v>
      </c>
      <c r="B18" s="218">
        <v>14928</v>
      </c>
      <c r="C18" s="143">
        <v>0</v>
      </c>
      <c r="D18" s="143">
        <v>0</v>
      </c>
      <c r="E18" s="143">
        <v>0</v>
      </c>
      <c r="F18" s="143">
        <v>0</v>
      </c>
      <c r="G18" s="143">
        <v>0</v>
      </c>
      <c r="H18" s="143">
        <v>17</v>
      </c>
      <c r="I18" s="143">
        <v>0</v>
      </c>
      <c r="J18" s="143">
        <v>44</v>
      </c>
      <c r="K18" s="143">
        <v>1</v>
      </c>
      <c r="L18" s="143">
        <v>0</v>
      </c>
      <c r="M18" s="143">
        <v>62</v>
      </c>
      <c r="N18" s="145">
        <v>-31.1</v>
      </c>
      <c r="O18" s="145">
        <v>415.3</v>
      </c>
      <c r="P18" s="145">
        <v>-32.200000000000003</v>
      </c>
    </row>
    <row r="19" spans="1:16" x14ac:dyDescent="0.2">
      <c r="A19" s="203" t="s">
        <v>103</v>
      </c>
      <c r="B19" s="218">
        <v>840474</v>
      </c>
      <c r="C19" s="143">
        <v>11</v>
      </c>
      <c r="D19" s="143">
        <v>1</v>
      </c>
      <c r="E19" s="143">
        <v>62</v>
      </c>
      <c r="F19" s="143">
        <v>23</v>
      </c>
      <c r="G19" s="143">
        <v>42</v>
      </c>
      <c r="H19" s="143">
        <v>872</v>
      </c>
      <c r="I19" s="143">
        <v>7</v>
      </c>
      <c r="J19" s="143">
        <v>6117</v>
      </c>
      <c r="K19" s="143">
        <v>12</v>
      </c>
      <c r="L19" s="143">
        <v>1</v>
      </c>
      <c r="M19" s="143">
        <v>7148</v>
      </c>
      <c r="N19" s="145">
        <v>0.1</v>
      </c>
      <c r="O19" s="145">
        <v>850.5</v>
      </c>
      <c r="P19" s="145">
        <v>-1.6</v>
      </c>
    </row>
    <row r="20" spans="1:16" x14ac:dyDescent="0.2">
      <c r="A20" s="203" t="s">
        <v>104</v>
      </c>
      <c r="B20" s="218">
        <v>307226</v>
      </c>
      <c r="C20" s="143">
        <v>8</v>
      </c>
      <c r="D20" s="143">
        <v>0</v>
      </c>
      <c r="E20" s="143">
        <v>15</v>
      </c>
      <c r="F20" s="143">
        <v>18</v>
      </c>
      <c r="G20" s="143">
        <v>27</v>
      </c>
      <c r="H20" s="143">
        <v>412</v>
      </c>
      <c r="I20" s="143">
        <v>1</v>
      </c>
      <c r="J20" s="143">
        <v>1678</v>
      </c>
      <c r="K20" s="143">
        <v>83</v>
      </c>
      <c r="L20" s="143">
        <v>2</v>
      </c>
      <c r="M20" s="143">
        <v>2244</v>
      </c>
      <c r="N20" s="145">
        <v>-4.5999999999999996</v>
      </c>
      <c r="O20" s="145">
        <v>730.4</v>
      </c>
      <c r="P20" s="145">
        <v>-5.8</v>
      </c>
    </row>
    <row r="21" spans="1:16" x14ac:dyDescent="0.2">
      <c r="A21" s="203" t="s">
        <v>105</v>
      </c>
      <c r="B21" s="218">
        <v>69759</v>
      </c>
      <c r="C21" s="143">
        <v>0</v>
      </c>
      <c r="D21" s="143">
        <v>0</v>
      </c>
      <c r="E21" s="143">
        <v>4</v>
      </c>
      <c r="F21" s="143">
        <v>1</v>
      </c>
      <c r="G21" s="143">
        <v>10</v>
      </c>
      <c r="H21" s="143">
        <v>54</v>
      </c>
      <c r="I21" s="143">
        <v>3</v>
      </c>
      <c r="J21" s="143">
        <v>399</v>
      </c>
      <c r="K21" s="143">
        <v>45</v>
      </c>
      <c r="L21" s="143">
        <v>6</v>
      </c>
      <c r="M21" s="143">
        <v>522</v>
      </c>
      <c r="N21" s="145">
        <v>4.2</v>
      </c>
      <c r="O21" s="145">
        <v>748.3</v>
      </c>
      <c r="P21" s="145">
        <v>-8</v>
      </c>
    </row>
    <row r="22" spans="1:16" x14ac:dyDescent="0.2">
      <c r="A22" s="203" t="s">
        <v>106</v>
      </c>
      <c r="B22" s="218">
        <v>10649</v>
      </c>
      <c r="C22" s="143">
        <v>1</v>
      </c>
      <c r="D22" s="143">
        <v>0</v>
      </c>
      <c r="E22" s="143">
        <v>0</v>
      </c>
      <c r="F22" s="143">
        <v>0</v>
      </c>
      <c r="G22" s="143">
        <v>0</v>
      </c>
      <c r="H22" s="143">
        <v>2</v>
      </c>
      <c r="I22" s="143">
        <v>0</v>
      </c>
      <c r="J22" s="143">
        <v>25</v>
      </c>
      <c r="K22" s="143">
        <v>4</v>
      </c>
      <c r="L22" s="143">
        <v>0</v>
      </c>
      <c r="M22" s="143">
        <v>32</v>
      </c>
      <c r="N22" s="145">
        <v>52.4</v>
      </c>
      <c r="O22" s="145">
        <v>300.5</v>
      </c>
      <c r="P22" s="145">
        <v>50</v>
      </c>
    </row>
    <row r="23" spans="1:16" x14ac:dyDescent="0.2">
      <c r="A23" s="203" t="s">
        <v>107</v>
      </c>
      <c r="B23" s="218">
        <v>46857</v>
      </c>
      <c r="C23" s="143">
        <v>0</v>
      </c>
      <c r="D23" s="143">
        <v>0</v>
      </c>
      <c r="E23" s="143">
        <v>5</v>
      </c>
      <c r="F23" s="143">
        <v>0</v>
      </c>
      <c r="G23" s="143">
        <v>5</v>
      </c>
      <c r="H23" s="143">
        <v>87</v>
      </c>
      <c r="I23" s="143">
        <v>0</v>
      </c>
      <c r="J23" s="143">
        <v>319</v>
      </c>
      <c r="K23" s="143">
        <v>4</v>
      </c>
      <c r="L23" s="143">
        <v>0</v>
      </c>
      <c r="M23" s="143">
        <v>420</v>
      </c>
      <c r="N23" s="145">
        <v>9.4</v>
      </c>
      <c r="O23" s="145">
        <v>896.3</v>
      </c>
      <c r="P23" s="145">
        <v>8.5</v>
      </c>
    </row>
    <row r="24" spans="1:16" x14ac:dyDescent="0.2">
      <c r="A24" s="203" t="s">
        <v>108</v>
      </c>
      <c r="B24" s="218">
        <v>15900</v>
      </c>
      <c r="C24" s="143">
        <v>0</v>
      </c>
      <c r="D24" s="143">
        <v>0</v>
      </c>
      <c r="E24" s="143">
        <v>0</v>
      </c>
      <c r="F24" s="143">
        <v>0</v>
      </c>
      <c r="G24" s="143">
        <v>0</v>
      </c>
      <c r="H24" s="143">
        <v>0</v>
      </c>
      <c r="I24" s="143">
        <v>0</v>
      </c>
      <c r="J24" s="143">
        <v>39</v>
      </c>
      <c r="K24" s="143">
        <v>0</v>
      </c>
      <c r="L24" s="143">
        <v>0</v>
      </c>
      <c r="M24" s="143">
        <v>39</v>
      </c>
      <c r="N24" s="145">
        <v>-36.1</v>
      </c>
      <c r="O24" s="145">
        <v>245.3</v>
      </c>
      <c r="P24" s="145">
        <v>-37.6</v>
      </c>
    </row>
    <row r="25" spans="1:16" x14ac:dyDescent="0.2">
      <c r="A25" s="203" t="s">
        <v>109</v>
      </c>
      <c r="B25" s="218">
        <v>10733</v>
      </c>
      <c r="C25" s="143">
        <v>1</v>
      </c>
      <c r="D25" s="143">
        <v>0</v>
      </c>
      <c r="E25" s="143">
        <v>0</v>
      </c>
      <c r="F25" s="143">
        <v>0</v>
      </c>
      <c r="G25" s="143">
        <v>0</v>
      </c>
      <c r="H25" s="143">
        <v>12</v>
      </c>
      <c r="I25" s="143">
        <v>0</v>
      </c>
      <c r="J25" s="143">
        <v>64</v>
      </c>
      <c r="K25" s="143">
        <v>0</v>
      </c>
      <c r="L25" s="143">
        <v>0</v>
      </c>
      <c r="M25" s="143">
        <v>77</v>
      </c>
      <c r="N25" s="145">
        <v>8.5</v>
      </c>
      <c r="O25" s="145">
        <v>717.4</v>
      </c>
      <c r="P25" s="145">
        <v>8.4</v>
      </c>
    </row>
    <row r="26" spans="1:16" x14ac:dyDescent="0.2">
      <c r="A26" s="203" t="s">
        <v>110</v>
      </c>
      <c r="B26" s="218">
        <v>16171</v>
      </c>
      <c r="C26" s="143">
        <v>0</v>
      </c>
      <c r="D26" s="143">
        <v>0</v>
      </c>
      <c r="E26" s="143">
        <v>1</v>
      </c>
      <c r="F26" s="143">
        <v>0</v>
      </c>
      <c r="G26" s="143">
        <v>0</v>
      </c>
      <c r="H26" s="143">
        <v>17</v>
      </c>
      <c r="I26" s="143">
        <v>0</v>
      </c>
      <c r="J26" s="143">
        <v>55</v>
      </c>
      <c r="K26" s="143">
        <v>0</v>
      </c>
      <c r="L26" s="143">
        <v>0</v>
      </c>
      <c r="M26" s="143">
        <v>73</v>
      </c>
      <c r="N26" s="145">
        <v>-11</v>
      </c>
      <c r="O26" s="145">
        <v>451.4</v>
      </c>
      <c r="P26" s="145">
        <v>-14</v>
      </c>
    </row>
    <row r="27" spans="1:16" x14ac:dyDescent="0.2">
      <c r="A27" s="203" t="s">
        <v>111</v>
      </c>
      <c r="B27" s="218">
        <v>14303</v>
      </c>
      <c r="C27" s="143">
        <v>0</v>
      </c>
      <c r="D27" s="143">
        <v>0</v>
      </c>
      <c r="E27" s="143">
        <v>0</v>
      </c>
      <c r="F27" s="143">
        <v>0</v>
      </c>
      <c r="G27" s="143">
        <v>0</v>
      </c>
      <c r="H27" s="143">
        <v>24</v>
      </c>
      <c r="I27" s="143">
        <v>0</v>
      </c>
      <c r="J27" s="143">
        <v>86</v>
      </c>
      <c r="K27" s="143">
        <v>1</v>
      </c>
      <c r="L27" s="143">
        <v>0</v>
      </c>
      <c r="M27" s="143">
        <v>111</v>
      </c>
      <c r="N27" s="145">
        <v>-15.3</v>
      </c>
      <c r="O27" s="145">
        <v>776.1</v>
      </c>
      <c r="P27" s="145">
        <v>-16.899999999999999</v>
      </c>
    </row>
    <row r="28" spans="1:16" x14ac:dyDescent="0.2">
      <c r="A28" s="203" t="s">
        <v>112</v>
      </c>
      <c r="B28" s="218">
        <v>27787</v>
      </c>
      <c r="C28" s="143">
        <v>0</v>
      </c>
      <c r="D28" s="143">
        <v>0</v>
      </c>
      <c r="E28" s="143">
        <v>1</v>
      </c>
      <c r="F28" s="143">
        <v>0</v>
      </c>
      <c r="G28" s="143">
        <v>1</v>
      </c>
      <c r="H28" s="143">
        <v>50</v>
      </c>
      <c r="I28" s="143">
        <v>0</v>
      </c>
      <c r="J28" s="143">
        <v>135</v>
      </c>
      <c r="K28" s="143">
        <v>1</v>
      </c>
      <c r="L28" s="143">
        <v>0</v>
      </c>
      <c r="M28" s="143">
        <v>188</v>
      </c>
      <c r="N28" s="145">
        <v>-8.6999999999999993</v>
      </c>
      <c r="O28" s="145">
        <v>676.6</v>
      </c>
      <c r="P28" s="145">
        <v>-10</v>
      </c>
    </row>
    <row r="29" spans="1:16" x14ac:dyDescent="0.2">
      <c r="A29" s="203" t="s">
        <v>113</v>
      </c>
      <c r="B29" s="218">
        <v>37394</v>
      </c>
      <c r="C29" s="143">
        <v>0</v>
      </c>
      <c r="D29" s="143">
        <v>0</v>
      </c>
      <c r="E29" s="143">
        <v>5</v>
      </c>
      <c r="F29" s="143">
        <v>0</v>
      </c>
      <c r="G29" s="143">
        <v>1</v>
      </c>
      <c r="H29" s="143">
        <v>62</v>
      </c>
      <c r="I29" s="143">
        <v>1</v>
      </c>
      <c r="J29" s="143">
        <v>247</v>
      </c>
      <c r="K29" s="143">
        <v>8</v>
      </c>
      <c r="L29" s="143">
        <v>3</v>
      </c>
      <c r="M29" s="143">
        <v>327</v>
      </c>
      <c r="N29" s="145">
        <v>-6</v>
      </c>
      <c r="O29" s="145">
        <v>874.5</v>
      </c>
      <c r="P29" s="145">
        <v>-8.1999999999999993</v>
      </c>
    </row>
    <row r="30" spans="1:16" x14ac:dyDescent="0.2">
      <c r="A30" s="203" t="s">
        <v>114</v>
      </c>
      <c r="B30" s="218">
        <v>145207</v>
      </c>
      <c r="C30" s="143">
        <v>1</v>
      </c>
      <c r="D30" s="143">
        <v>0</v>
      </c>
      <c r="E30" s="143">
        <v>7</v>
      </c>
      <c r="F30" s="143">
        <v>3</v>
      </c>
      <c r="G30" s="143">
        <v>2</v>
      </c>
      <c r="H30" s="143">
        <v>203</v>
      </c>
      <c r="I30" s="143">
        <v>0</v>
      </c>
      <c r="J30" s="143">
        <v>981</v>
      </c>
      <c r="K30" s="143">
        <v>29</v>
      </c>
      <c r="L30" s="143">
        <v>0</v>
      </c>
      <c r="M30" s="143">
        <v>1226</v>
      </c>
      <c r="N30" s="145">
        <v>-10.3</v>
      </c>
      <c r="O30" s="145">
        <v>844.3</v>
      </c>
      <c r="P30" s="145">
        <v>-13.1</v>
      </c>
    </row>
    <row r="31" spans="1:16" x14ac:dyDescent="0.2">
      <c r="A31" s="203" t="s">
        <v>115</v>
      </c>
      <c r="B31" s="218">
        <v>92057</v>
      </c>
      <c r="C31" s="143">
        <v>1</v>
      </c>
      <c r="D31" s="143">
        <v>0</v>
      </c>
      <c r="E31" s="143">
        <v>6</v>
      </c>
      <c r="F31" s="143">
        <v>0</v>
      </c>
      <c r="G31" s="143">
        <v>3</v>
      </c>
      <c r="H31" s="143">
        <v>71</v>
      </c>
      <c r="I31" s="143">
        <v>0</v>
      </c>
      <c r="J31" s="143">
        <v>471</v>
      </c>
      <c r="K31" s="143">
        <v>5</v>
      </c>
      <c r="L31" s="143">
        <v>0</v>
      </c>
      <c r="M31" s="143">
        <v>557</v>
      </c>
      <c r="N31" s="145">
        <v>-6.7</v>
      </c>
      <c r="O31" s="145">
        <v>605.1</v>
      </c>
      <c r="P31" s="145">
        <v>-8.4</v>
      </c>
    </row>
    <row r="32" spans="1:16" x14ac:dyDescent="0.2">
      <c r="A32" s="203" t="s">
        <v>116</v>
      </c>
      <c r="B32" s="218">
        <v>1108435</v>
      </c>
      <c r="C32" s="143">
        <v>11</v>
      </c>
      <c r="D32" s="143">
        <v>1</v>
      </c>
      <c r="E32" s="143">
        <v>95</v>
      </c>
      <c r="F32" s="143">
        <v>26</v>
      </c>
      <c r="G32" s="143">
        <v>126</v>
      </c>
      <c r="H32" s="143">
        <v>2006</v>
      </c>
      <c r="I32" s="143">
        <v>16</v>
      </c>
      <c r="J32" s="143">
        <v>7415</v>
      </c>
      <c r="K32" s="143">
        <v>100</v>
      </c>
      <c r="L32" s="143">
        <v>5</v>
      </c>
      <c r="M32" s="143">
        <v>9801</v>
      </c>
      <c r="N32" s="145">
        <v>-2.8</v>
      </c>
      <c r="O32" s="145">
        <v>884.2</v>
      </c>
      <c r="P32" s="145">
        <v>-5.3</v>
      </c>
    </row>
    <row r="33" spans="1:16" x14ac:dyDescent="0.2">
      <c r="A33" s="203" t="s">
        <v>117</v>
      </c>
      <c r="B33" s="218">
        <v>19012</v>
      </c>
      <c r="C33" s="143">
        <v>0</v>
      </c>
      <c r="D33" s="143">
        <v>0</v>
      </c>
      <c r="E33" s="143">
        <v>1</v>
      </c>
      <c r="F33" s="143">
        <v>1</v>
      </c>
      <c r="G33" s="143">
        <v>3</v>
      </c>
      <c r="H33" s="143">
        <v>13</v>
      </c>
      <c r="I33" s="143">
        <v>0</v>
      </c>
      <c r="J33" s="143">
        <v>64</v>
      </c>
      <c r="K33" s="143">
        <v>0</v>
      </c>
      <c r="L33" s="143">
        <v>0</v>
      </c>
      <c r="M33" s="143">
        <v>82</v>
      </c>
      <c r="N33" s="145">
        <v>-10.9</v>
      </c>
      <c r="O33" s="145">
        <v>431.3</v>
      </c>
      <c r="P33" s="145">
        <v>-11.2</v>
      </c>
    </row>
    <row r="34" spans="1:16" x14ac:dyDescent="0.2">
      <c r="A34" s="203" t="s">
        <v>118</v>
      </c>
      <c r="B34" s="218">
        <v>126829</v>
      </c>
      <c r="C34" s="143">
        <v>0</v>
      </c>
      <c r="D34" s="143">
        <v>0</v>
      </c>
      <c r="E34" s="143">
        <v>6</v>
      </c>
      <c r="F34" s="143">
        <v>0</v>
      </c>
      <c r="G34" s="143">
        <v>5</v>
      </c>
      <c r="H34" s="143">
        <v>102</v>
      </c>
      <c r="I34" s="143">
        <v>0</v>
      </c>
      <c r="J34" s="143">
        <v>369</v>
      </c>
      <c r="K34" s="143">
        <v>7</v>
      </c>
      <c r="L34" s="143">
        <v>1</v>
      </c>
      <c r="M34" s="143">
        <v>490</v>
      </c>
      <c r="N34" s="145">
        <v>2.2999999999999998</v>
      </c>
      <c r="O34" s="145">
        <v>386.3</v>
      </c>
      <c r="P34" s="145">
        <v>-2.2999999999999998</v>
      </c>
    </row>
    <row r="35" spans="1:16" x14ac:dyDescent="0.2">
      <c r="A35" s="203" t="s">
        <v>119</v>
      </c>
      <c r="B35" s="218">
        <v>48870</v>
      </c>
      <c r="C35" s="143">
        <v>1</v>
      </c>
      <c r="D35" s="143">
        <v>0</v>
      </c>
      <c r="E35" s="143">
        <v>0</v>
      </c>
      <c r="F35" s="143">
        <v>0</v>
      </c>
      <c r="G35" s="143">
        <v>0</v>
      </c>
      <c r="H35" s="143">
        <v>52</v>
      </c>
      <c r="I35" s="143">
        <v>0</v>
      </c>
      <c r="J35" s="143">
        <v>149</v>
      </c>
      <c r="K35" s="143">
        <v>5</v>
      </c>
      <c r="L35" s="143">
        <v>4</v>
      </c>
      <c r="M35" s="143">
        <v>211</v>
      </c>
      <c r="N35" s="145">
        <v>-19.5</v>
      </c>
      <c r="O35" s="145">
        <v>431.8</v>
      </c>
      <c r="P35" s="145">
        <v>-19.3</v>
      </c>
    </row>
    <row r="36" spans="1:16" x14ac:dyDescent="0.2">
      <c r="A36" s="203" t="s">
        <v>120</v>
      </c>
      <c r="B36" s="218">
        <v>14064</v>
      </c>
      <c r="C36" s="143">
        <v>0</v>
      </c>
      <c r="D36" s="143">
        <v>0</v>
      </c>
      <c r="E36" s="143">
        <v>0</v>
      </c>
      <c r="F36" s="143">
        <v>0</v>
      </c>
      <c r="G36" s="143">
        <v>0</v>
      </c>
      <c r="H36" s="143">
        <v>11</v>
      </c>
      <c r="I36" s="143">
        <v>0</v>
      </c>
      <c r="J36" s="143">
        <v>27</v>
      </c>
      <c r="K36" s="143">
        <v>1</v>
      </c>
      <c r="L36" s="143">
        <v>0</v>
      </c>
      <c r="M36" s="143">
        <v>39</v>
      </c>
      <c r="N36" s="145">
        <v>62.5</v>
      </c>
      <c r="O36" s="145">
        <v>277.3</v>
      </c>
      <c r="P36" s="145">
        <v>56.6</v>
      </c>
    </row>
    <row r="37" spans="1:16" x14ac:dyDescent="0.2">
      <c r="A37" s="203" t="s">
        <v>121</v>
      </c>
      <c r="B37" s="218">
        <v>7535</v>
      </c>
      <c r="C37" s="143">
        <v>1</v>
      </c>
      <c r="D37" s="143">
        <v>0</v>
      </c>
      <c r="E37" s="143">
        <v>1</v>
      </c>
      <c r="F37" s="143">
        <v>0</v>
      </c>
      <c r="G37" s="143">
        <v>0</v>
      </c>
      <c r="H37" s="143">
        <v>6</v>
      </c>
      <c r="I37" s="143">
        <v>0</v>
      </c>
      <c r="J37" s="143">
        <v>11</v>
      </c>
      <c r="K37" s="143">
        <v>1</v>
      </c>
      <c r="L37" s="143">
        <v>0</v>
      </c>
      <c r="M37" s="143">
        <v>20</v>
      </c>
      <c r="N37" s="145">
        <v>233.3</v>
      </c>
      <c r="O37" s="145">
        <v>265.39999999999998</v>
      </c>
      <c r="P37" s="145">
        <v>225.2</v>
      </c>
    </row>
    <row r="38" spans="1:16" x14ac:dyDescent="0.2">
      <c r="A38" s="203" t="s">
        <v>122</v>
      </c>
      <c r="B38" s="218">
        <v>251878</v>
      </c>
      <c r="C38" s="143">
        <v>2</v>
      </c>
      <c r="D38" s="143">
        <v>0</v>
      </c>
      <c r="E38" s="143">
        <v>20</v>
      </c>
      <c r="F38" s="143">
        <v>8</v>
      </c>
      <c r="G38" s="143">
        <v>33</v>
      </c>
      <c r="H38" s="143">
        <v>402</v>
      </c>
      <c r="I38" s="143">
        <v>12</v>
      </c>
      <c r="J38" s="143">
        <v>1136</v>
      </c>
      <c r="K38" s="143">
        <v>12</v>
      </c>
      <c r="L38" s="143">
        <v>10</v>
      </c>
      <c r="M38" s="143">
        <v>1635</v>
      </c>
      <c r="N38" s="145">
        <v>6.4</v>
      </c>
      <c r="O38" s="145">
        <v>649.1</v>
      </c>
      <c r="P38" s="145">
        <v>1.7</v>
      </c>
    </row>
    <row r="39" spans="1:16" x14ac:dyDescent="0.2">
      <c r="A39" s="203" t="s">
        <v>123</v>
      </c>
      <c r="B39" s="218">
        <v>521253</v>
      </c>
      <c r="C39" s="143">
        <v>9</v>
      </c>
      <c r="D39" s="143">
        <v>0</v>
      </c>
      <c r="E39" s="143">
        <v>32</v>
      </c>
      <c r="F39" s="143">
        <v>19</v>
      </c>
      <c r="G39" s="143">
        <v>39</v>
      </c>
      <c r="H39" s="143">
        <v>420</v>
      </c>
      <c r="I39" s="143">
        <v>3</v>
      </c>
      <c r="J39" s="143">
        <v>2218</v>
      </c>
      <c r="K39" s="143">
        <v>22</v>
      </c>
      <c r="L39" s="143">
        <v>5</v>
      </c>
      <c r="M39" s="143">
        <v>2767</v>
      </c>
      <c r="N39" s="145">
        <v>-0.4</v>
      </c>
      <c r="O39" s="145">
        <v>530.79999999999995</v>
      </c>
      <c r="P39" s="145">
        <v>-5.4</v>
      </c>
    </row>
    <row r="40" spans="1:16" x14ac:dyDescent="0.2">
      <c r="A40" s="203" t="s">
        <v>124</v>
      </c>
      <c r="B40" s="218">
        <v>263896</v>
      </c>
      <c r="C40" s="143">
        <v>3</v>
      </c>
      <c r="D40" s="143">
        <v>1</v>
      </c>
      <c r="E40" s="143">
        <v>12</v>
      </c>
      <c r="F40" s="143">
        <v>1</v>
      </c>
      <c r="G40" s="143">
        <v>8</v>
      </c>
      <c r="H40" s="143">
        <v>257</v>
      </c>
      <c r="I40" s="143">
        <v>0</v>
      </c>
      <c r="J40" s="143">
        <v>822</v>
      </c>
      <c r="K40" s="143">
        <v>9</v>
      </c>
      <c r="L40" s="143">
        <v>5</v>
      </c>
      <c r="M40" s="143">
        <v>1118</v>
      </c>
      <c r="N40" s="145">
        <v>-20.5</v>
      </c>
      <c r="O40" s="145">
        <v>423.7</v>
      </c>
      <c r="P40" s="145">
        <v>-23.1</v>
      </c>
    </row>
    <row r="41" spans="1:16" x14ac:dyDescent="0.2">
      <c r="A41" s="203" t="s">
        <v>125</v>
      </c>
      <c r="B41" s="218">
        <v>37486</v>
      </c>
      <c r="C41" s="143">
        <v>0</v>
      </c>
      <c r="D41" s="143">
        <v>0</v>
      </c>
      <c r="E41" s="143">
        <v>3</v>
      </c>
      <c r="F41" s="143">
        <v>0</v>
      </c>
      <c r="G41" s="143">
        <v>0</v>
      </c>
      <c r="H41" s="143">
        <v>82</v>
      </c>
      <c r="I41" s="143">
        <v>0</v>
      </c>
      <c r="J41" s="143">
        <v>256</v>
      </c>
      <c r="K41" s="143">
        <v>5</v>
      </c>
      <c r="L41" s="143">
        <v>0</v>
      </c>
      <c r="M41" s="143">
        <v>346</v>
      </c>
      <c r="N41" s="145">
        <v>4.5</v>
      </c>
      <c r="O41" s="145">
        <v>923</v>
      </c>
      <c r="P41" s="145">
        <v>2.2000000000000002</v>
      </c>
    </row>
    <row r="42" spans="1:16" x14ac:dyDescent="0.2">
      <c r="A42" s="203" t="s">
        <v>126</v>
      </c>
      <c r="B42" s="218">
        <v>7354</v>
      </c>
      <c r="C42" s="143">
        <v>0</v>
      </c>
      <c r="D42" s="143">
        <v>0</v>
      </c>
      <c r="E42" s="143">
        <v>1</v>
      </c>
      <c r="F42" s="143">
        <v>0</v>
      </c>
      <c r="G42" s="143">
        <v>1</v>
      </c>
      <c r="H42" s="143">
        <v>9</v>
      </c>
      <c r="I42" s="143">
        <v>0</v>
      </c>
      <c r="J42" s="143">
        <v>30</v>
      </c>
      <c r="K42" s="143">
        <v>7</v>
      </c>
      <c r="L42" s="143">
        <v>1</v>
      </c>
      <c r="M42" s="143">
        <v>49</v>
      </c>
      <c r="N42" s="145">
        <v>-60.5</v>
      </c>
      <c r="O42" s="145">
        <v>666.3</v>
      </c>
      <c r="P42" s="145">
        <v>-61.2</v>
      </c>
    </row>
    <row r="43" spans="1:16" x14ac:dyDescent="0.2">
      <c r="A43" s="203" t="s">
        <v>127</v>
      </c>
      <c r="B43" s="218">
        <v>19498</v>
      </c>
      <c r="C43" s="143">
        <v>0</v>
      </c>
      <c r="D43" s="143">
        <v>0</v>
      </c>
      <c r="E43" s="143">
        <v>0</v>
      </c>
      <c r="F43" s="143">
        <v>0</v>
      </c>
      <c r="G43" s="143">
        <v>0</v>
      </c>
      <c r="H43" s="143">
        <v>31</v>
      </c>
      <c r="I43" s="143">
        <v>0</v>
      </c>
      <c r="J43" s="143">
        <v>65</v>
      </c>
      <c r="K43" s="143">
        <v>0</v>
      </c>
      <c r="L43" s="143">
        <v>0</v>
      </c>
      <c r="M43" s="143">
        <v>96</v>
      </c>
      <c r="N43" s="145">
        <v>-8.6</v>
      </c>
      <c r="O43" s="145">
        <v>492.4</v>
      </c>
      <c r="P43" s="145">
        <v>-10.199999999999999</v>
      </c>
    </row>
    <row r="44" spans="1:16" x14ac:dyDescent="0.2">
      <c r="A44" s="203" t="s">
        <v>128</v>
      </c>
      <c r="B44" s="218">
        <v>300302</v>
      </c>
      <c r="C44" s="143">
        <v>3</v>
      </c>
      <c r="D44" s="143">
        <v>0</v>
      </c>
      <c r="E44" s="143">
        <v>12</v>
      </c>
      <c r="F44" s="143">
        <v>3</v>
      </c>
      <c r="G44" s="143">
        <v>1</v>
      </c>
      <c r="H44" s="143">
        <v>403</v>
      </c>
      <c r="I44" s="143">
        <v>2</v>
      </c>
      <c r="J44" s="143">
        <v>1792</v>
      </c>
      <c r="K44" s="143">
        <v>44</v>
      </c>
      <c r="L44" s="143">
        <v>3</v>
      </c>
      <c r="M44" s="143">
        <v>2263</v>
      </c>
      <c r="N44" s="145">
        <v>1.7</v>
      </c>
      <c r="O44" s="145">
        <v>753.6</v>
      </c>
      <c r="P44" s="145">
        <v>-1.1000000000000001</v>
      </c>
    </row>
    <row r="45" spans="1:16" x14ac:dyDescent="0.2">
      <c r="A45" s="203" t="s">
        <v>129</v>
      </c>
      <c r="B45" s="218">
        <v>293317</v>
      </c>
      <c r="C45" s="143">
        <v>7</v>
      </c>
      <c r="D45" s="143">
        <v>0</v>
      </c>
      <c r="E45" s="143">
        <v>10</v>
      </c>
      <c r="F45" s="143">
        <v>0</v>
      </c>
      <c r="G45" s="143">
        <v>5</v>
      </c>
      <c r="H45" s="143">
        <v>496</v>
      </c>
      <c r="I45" s="143">
        <v>0</v>
      </c>
      <c r="J45" s="143">
        <v>1949</v>
      </c>
      <c r="K45" s="143">
        <v>4</v>
      </c>
      <c r="L45" s="143">
        <v>3</v>
      </c>
      <c r="M45" s="143">
        <v>2474</v>
      </c>
      <c r="N45" s="145">
        <v>14.3</v>
      </c>
      <c r="O45" s="145">
        <v>843.5</v>
      </c>
      <c r="P45" s="145">
        <v>9.9</v>
      </c>
    </row>
    <row r="46" spans="1:16" x14ac:dyDescent="0.2">
      <c r="A46" s="203" t="s">
        <v>130</v>
      </c>
      <c r="B46" s="218">
        <v>137637</v>
      </c>
      <c r="C46" s="143">
        <v>3</v>
      </c>
      <c r="D46" s="143">
        <v>0</v>
      </c>
      <c r="E46" s="143">
        <v>10</v>
      </c>
      <c r="F46" s="143">
        <v>2</v>
      </c>
      <c r="G46" s="143">
        <v>2</v>
      </c>
      <c r="H46" s="143">
        <v>112</v>
      </c>
      <c r="I46" s="143">
        <v>1</v>
      </c>
      <c r="J46" s="143">
        <v>487</v>
      </c>
      <c r="K46" s="143">
        <v>31</v>
      </c>
      <c r="L46" s="143">
        <v>1</v>
      </c>
      <c r="M46" s="143">
        <v>649</v>
      </c>
      <c r="N46" s="145">
        <v>5</v>
      </c>
      <c r="O46" s="145">
        <v>471.5</v>
      </c>
      <c r="P46" s="145">
        <v>2.6</v>
      </c>
    </row>
    <row r="47" spans="1:16" x14ac:dyDescent="0.2">
      <c r="A47" s="203" t="s">
        <v>155</v>
      </c>
      <c r="B47" s="218">
        <v>2379818</v>
      </c>
      <c r="C47" s="143">
        <v>26</v>
      </c>
      <c r="D47" s="143">
        <v>2</v>
      </c>
      <c r="E47" s="143">
        <v>243</v>
      </c>
      <c r="F47" s="143">
        <v>117</v>
      </c>
      <c r="G47" s="143">
        <v>290</v>
      </c>
      <c r="H47" s="143">
        <v>3517</v>
      </c>
      <c r="I47" s="143">
        <v>55</v>
      </c>
      <c r="J47" s="143">
        <v>9053</v>
      </c>
      <c r="K47" s="143">
        <v>2363</v>
      </c>
      <c r="L47" s="143">
        <v>99</v>
      </c>
      <c r="M47" s="143">
        <v>15765</v>
      </c>
      <c r="N47" s="145">
        <v>-4.5</v>
      </c>
      <c r="O47" s="145">
        <v>662.4</v>
      </c>
      <c r="P47" s="145">
        <v>-5.8</v>
      </c>
    </row>
    <row r="48" spans="1:16" x14ac:dyDescent="0.2">
      <c r="A48" s="203" t="s">
        <v>131</v>
      </c>
      <c r="B48" s="218">
        <v>81236</v>
      </c>
      <c r="C48" s="143">
        <v>0</v>
      </c>
      <c r="D48" s="143">
        <v>0</v>
      </c>
      <c r="E48" s="143">
        <v>0</v>
      </c>
      <c r="F48" s="143">
        <v>0</v>
      </c>
      <c r="G48" s="143">
        <v>2</v>
      </c>
      <c r="H48" s="143">
        <v>55</v>
      </c>
      <c r="I48" s="143">
        <v>2</v>
      </c>
      <c r="J48" s="143">
        <v>331</v>
      </c>
      <c r="K48" s="143">
        <v>0</v>
      </c>
      <c r="L48" s="143">
        <v>3</v>
      </c>
      <c r="M48" s="143">
        <v>393</v>
      </c>
      <c r="N48" s="145">
        <v>-7.3</v>
      </c>
      <c r="O48" s="145">
        <v>483.8</v>
      </c>
      <c r="P48" s="145">
        <v>-8.1</v>
      </c>
    </row>
    <row r="49" spans="1:16" x14ac:dyDescent="0.2">
      <c r="A49" s="203" t="s">
        <v>132</v>
      </c>
      <c r="B49" s="218">
        <v>65016</v>
      </c>
      <c r="C49" s="143">
        <v>0</v>
      </c>
      <c r="D49" s="143">
        <v>0</v>
      </c>
      <c r="E49" s="143">
        <v>0</v>
      </c>
      <c r="F49" s="143">
        <v>0</v>
      </c>
      <c r="G49" s="143">
        <v>0</v>
      </c>
      <c r="H49" s="143">
        <v>359</v>
      </c>
      <c r="I49" s="143">
        <v>0</v>
      </c>
      <c r="J49" s="143">
        <v>58</v>
      </c>
      <c r="K49" s="143">
        <v>1</v>
      </c>
      <c r="L49" s="143">
        <v>0</v>
      </c>
      <c r="M49" s="143">
        <v>418</v>
      </c>
      <c r="N49" s="145">
        <v>28.2</v>
      </c>
      <c r="O49" s="145">
        <v>642.9</v>
      </c>
      <c r="P49" s="145">
        <v>24.4</v>
      </c>
    </row>
    <row r="50" spans="1:16" x14ac:dyDescent="0.2">
      <c r="A50" s="203" t="s">
        <v>133</v>
      </c>
      <c r="B50" s="218">
        <v>185778</v>
      </c>
      <c r="C50" s="143">
        <v>1</v>
      </c>
      <c r="D50" s="143">
        <v>0</v>
      </c>
      <c r="E50" s="143">
        <v>4</v>
      </c>
      <c r="F50" s="143">
        <v>0</v>
      </c>
      <c r="G50" s="143">
        <v>1</v>
      </c>
      <c r="H50" s="143">
        <v>108</v>
      </c>
      <c r="I50" s="143">
        <v>0</v>
      </c>
      <c r="J50" s="143">
        <v>898</v>
      </c>
      <c r="K50" s="143">
        <v>30</v>
      </c>
      <c r="L50" s="143">
        <v>0</v>
      </c>
      <c r="M50" s="143">
        <v>1042</v>
      </c>
      <c r="N50" s="145">
        <v>2.6</v>
      </c>
      <c r="O50" s="145">
        <v>560.9</v>
      </c>
      <c r="P50" s="145">
        <v>0</v>
      </c>
    </row>
    <row r="51" spans="1:16" x14ac:dyDescent="0.2">
      <c r="A51" s="203" t="s">
        <v>134</v>
      </c>
      <c r="B51" s="218">
        <v>38004</v>
      </c>
      <c r="C51" s="143">
        <v>0</v>
      </c>
      <c r="D51" s="143">
        <v>0</v>
      </c>
      <c r="E51" s="143">
        <v>2</v>
      </c>
      <c r="F51" s="143">
        <v>0</v>
      </c>
      <c r="G51" s="143">
        <v>0</v>
      </c>
      <c r="H51" s="143">
        <v>33</v>
      </c>
      <c r="I51" s="143">
        <v>0</v>
      </c>
      <c r="J51" s="143">
        <v>197</v>
      </c>
      <c r="K51" s="143">
        <v>2</v>
      </c>
      <c r="L51" s="143">
        <v>0</v>
      </c>
      <c r="M51" s="143">
        <v>234</v>
      </c>
      <c r="N51" s="145">
        <v>-6.8</v>
      </c>
      <c r="O51" s="145">
        <v>615.70000000000005</v>
      </c>
      <c r="P51" s="145">
        <v>-8.6999999999999993</v>
      </c>
    </row>
    <row r="52" spans="1:16" x14ac:dyDescent="0.2">
      <c r="A52" s="203" t="s">
        <v>135</v>
      </c>
      <c r="B52" s="218">
        <v>1013937</v>
      </c>
      <c r="C52" s="143">
        <v>9</v>
      </c>
      <c r="D52" s="143">
        <v>1</v>
      </c>
      <c r="E52" s="143">
        <v>63</v>
      </c>
      <c r="F52" s="143">
        <v>15</v>
      </c>
      <c r="G52" s="143">
        <v>42</v>
      </c>
      <c r="H52" s="143">
        <v>1522</v>
      </c>
      <c r="I52" s="143">
        <v>19</v>
      </c>
      <c r="J52" s="143">
        <v>6422</v>
      </c>
      <c r="K52" s="143">
        <v>218</v>
      </c>
      <c r="L52" s="143">
        <v>17</v>
      </c>
      <c r="M52" s="143">
        <v>8328</v>
      </c>
      <c r="N52" s="145">
        <v>1.3</v>
      </c>
      <c r="O52" s="145">
        <v>821.4</v>
      </c>
      <c r="P52" s="145">
        <v>-1.8</v>
      </c>
    </row>
    <row r="53" spans="1:16" x14ac:dyDescent="0.2">
      <c r="A53" s="203" t="s">
        <v>216</v>
      </c>
      <c r="B53" s="218">
        <v>225816</v>
      </c>
      <c r="C53" s="143">
        <v>3</v>
      </c>
      <c r="D53" s="143">
        <v>0</v>
      </c>
      <c r="E53" s="143">
        <v>13</v>
      </c>
      <c r="F53" s="143">
        <v>1</v>
      </c>
      <c r="G53" s="143">
        <v>11</v>
      </c>
      <c r="H53" s="143">
        <v>244</v>
      </c>
      <c r="I53" s="143">
        <v>5</v>
      </c>
      <c r="J53" s="143">
        <v>1475</v>
      </c>
      <c r="K53" s="143">
        <v>12</v>
      </c>
      <c r="L53" s="143">
        <v>8</v>
      </c>
      <c r="M53" s="143">
        <v>1772</v>
      </c>
      <c r="N53" s="145">
        <v>7.1</v>
      </c>
      <c r="O53" s="145">
        <v>784.7</v>
      </c>
      <c r="P53" s="145">
        <v>-0.2</v>
      </c>
    </row>
    <row r="54" spans="1:16" x14ac:dyDescent="0.2">
      <c r="A54" s="203" t="s">
        <v>136</v>
      </c>
      <c r="B54" s="218">
        <v>1242270</v>
      </c>
      <c r="C54" s="143">
        <v>10</v>
      </c>
      <c r="D54" s="143">
        <v>3</v>
      </c>
      <c r="E54" s="143">
        <v>59</v>
      </c>
      <c r="F54" s="143">
        <v>15</v>
      </c>
      <c r="G54" s="143">
        <v>39</v>
      </c>
      <c r="H54" s="143">
        <v>1229</v>
      </c>
      <c r="I54" s="143">
        <v>11</v>
      </c>
      <c r="J54" s="143">
        <v>4684</v>
      </c>
      <c r="K54" s="143">
        <v>183</v>
      </c>
      <c r="L54" s="143">
        <v>23</v>
      </c>
      <c r="M54" s="143">
        <v>6256</v>
      </c>
      <c r="N54" s="145">
        <v>-4.3</v>
      </c>
      <c r="O54" s="145">
        <v>503.6</v>
      </c>
      <c r="P54" s="145">
        <v>-6.6</v>
      </c>
    </row>
    <row r="55" spans="1:16" x14ac:dyDescent="0.2">
      <c r="A55" s="203" t="s">
        <v>137</v>
      </c>
      <c r="B55" s="218">
        <v>389776</v>
      </c>
      <c r="C55" s="143">
        <v>8</v>
      </c>
      <c r="D55" s="143">
        <v>1</v>
      </c>
      <c r="E55" s="143">
        <v>43</v>
      </c>
      <c r="F55" s="143">
        <v>7</v>
      </c>
      <c r="G55" s="143">
        <v>16</v>
      </c>
      <c r="H55" s="143">
        <v>373</v>
      </c>
      <c r="I55" s="143">
        <v>3</v>
      </c>
      <c r="J55" s="143">
        <v>2854</v>
      </c>
      <c r="K55" s="143">
        <v>21</v>
      </c>
      <c r="L55" s="143">
        <v>7</v>
      </c>
      <c r="M55" s="143">
        <v>3333</v>
      </c>
      <c r="N55" s="145">
        <v>3.9</v>
      </c>
      <c r="O55" s="145">
        <v>855.1</v>
      </c>
      <c r="P55" s="145">
        <v>0.1</v>
      </c>
    </row>
    <row r="56" spans="1:16" x14ac:dyDescent="0.2">
      <c r="A56" s="203" t="s">
        <v>138</v>
      </c>
      <c r="B56" s="218">
        <v>943640</v>
      </c>
      <c r="C56" s="143">
        <v>5</v>
      </c>
      <c r="D56" s="143">
        <v>1</v>
      </c>
      <c r="E56" s="143">
        <v>69</v>
      </c>
      <c r="F56" s="143">
        <v>24</v>
      </c>
      <c r="G56" s="143">
        <v>87</v>
      </c>
      <c r="H56" s="143">
        <v>1241</v>
      </c>
      <c r="I56" s="143">
        <v>5</v>
      </c>
      <c r="J56" s="143">
        <v>6918</v>
      </c>
      <c r="K56" s="143">
        <v>205</v>
      </c>
      <c r="L56" s="143">
        <v>47</v>
      </c>
      <c r="M56" s="143">
        <v>8602</v>
      </c>
      <c r="N56" s="145">
        <v>-0.2</v>
      </c>
      <c r="O56" s="145">
        <v>911.6</v>
      </c>
      <c r="P56" s="145">
        <v>-0.6</v>
      </c>
    </row>
    <row r="57" spans="1:16" x14ac:dyDescent="0.2">
      <c r="A57" s="203" t="s">
        <v>139</v>
      </c>
      <c r="B57" s="218">
        <v>528389</v>
      </c>
      <c r="C57" s="143">
        <v>5</v>
      </c>
      <c r="D57" s="143">
        <v>0</v>
      </c>
      <c r="E57" s="143">
        <v>26</v>
      </c>
      <c r="F57" s="143">
        <v>12</v>
      </c>
      <c r="G57" s="143">
        <v>18</v>
      </c>
      <c r="H57" s="143">
        <v>492</v>
      </c>
      <c r="I57" s="143">
        <v>7</v>
      </c>
      <c r="J57" s="143">
        <v>3831</v>
      </c>
      <c r="K57" s="143">
        <v>48</v>
      </c>
      <c r="L57" s="143">
        <v>3</v>
      </c>
      <c r="M57" s="143">
        <v>4442</v>
      </c>
      <c r="N57" s="145">
        <v>2.1</v>
      </c>
      <c r="O57" s="145">
        <v>840.7</v>
      </c>
      <c r="P57" s="145">
        <v>-1.1000000000000001</v>
      </c>
    </row>
    <row r="58" spans="1:16" x14ac:dyDescent="0.2">
      <c r="A58" s="203" t="s">
        <v>140</v>
      </c>
      <c r="B58" s="218">
        <v>73226</v>
      </c>
      <c r="C58" s="143">
        <v>0</v>
      </c>
      <c r="D58" s="143">
        <v>0</v>
      </c>
      <c r="E58" s="143">
        <v>0</v>
      </c>
      <c r="F58" s="143">
        <v>0</v>
      </c>
      <c r="G58" s="143">
        <v>0</v>
      </c>
      <c r="H58" s="143">
        <v>92</v>
      </c>
      <c r="I58" s="143">
        <v>0</v>
      </c>
      <c r="J58" s="143">
        <v>330</v>
      </c>
      <c r="K58" s="143">
        <v>4</v>
      </c>
      <c r="L58" s="143">
        <v>0</v>
      </c>
      <c r="M58" s="143">
        <v>426</v>
      </c>
      <c r="N58" s="145">
        <v>-48.4</v>
      </c>
      <c r="O58" s="145">
        <v>581.79999999999995</v>
      </c>
      <c r="P58" s="145">
        <v>-49.2</v>
      </c>
    </row>
    <row r="59" spans="1:16" x14ac:dyDescent="0.2">
      <c r="A59" s="203" t="s">
        <v>141</v>
      </c>
      <c r="B59" s="218">
        <v>133721</v>
      </c>
      <c r="C59" s="143">
        <v>3</v>
      </c>
      <c r="D59" s="143">
        <v>0</v>
      </c>
      <c r="E59" s="143">
        <v>14</v>
      </c>
      <c r="F59" s="143">
        <v>7</v>
      </c>
      <c r="G59" s="143">
        <v>15</v>
      </c>
      <c r="H59" s="143">
        <v>55</v>
      </c>
      <c r="I59" s="143">
        <v>0</v>
      </c>
      <c r="J59" s="143">
        <v>613</v>
      </c>
      <c r="K59" s="143">
        <v>30</v>
      </c>
      <c r="L59" s="143">
        <v>0</v>
      </c>
      <c r="M59" s="143">
        <v>737</v>
      </c>
      <c r="N59" s="145">
        <v>-5.6</v>
      </c>
      <c r="O59" s="145">
        <v>551.1</v>
      </c>
      <c r="P59" s="145">
        <v>-9</v>
      </c>
    </row>
    <row r="60" spans="1:16" x14ac:dyDescent="0.2">
      <c r="A60" s="203" t="s">
        <v>142</v>
      </c>
      <c r="B60" s="218">
        <v>353247</v>
      </c>
      <c r="C60" s="143">
        <v>1</v>
      </c>
      <c r="D60" s="143">
        <v>1</v>
      </c>
      <c r="E60" s="143">
        <v>18</v>
      </c>
      <c r="F60" s="143">
        <v>4</v>
      </c>
      <c r="G60" s="143">
        <v>24</v>
      </c>
      <c r="H60" s="143">
        <v>335</v>
      </c>
      <c r="I60" s="143">
        <v>6</v>
      </c>
      <c r="J60" s="143">
        <v>1479</v>
      </c>
      <c r="K60" s="143">
        <v>6</v>
      </c>
      <c r="L60" s="143">
        <v>9</v>
      </c>
      <c r="M60" s="143">
        <v>1883</v>
      </c>
      <c r="N60" s="145">
        <v>16.3</v>
      </c>
      <c r="O60" s="145">
        <v>533.1</v>
      </c>
      <c r="P60" s="145">
        <v>13.2</v>
      </c>
    </row>
    <row r="61" spans="1:16" x14ac:dyDescent="0.2">
      <c r="A61" s="203" t="s">
        <v>143</v>
      </c>
      <c r="B61" s="218">
        <v>403361</v>
      </c>
      <c r="C61" s="143">
        <v>14</v>
      </c>
      <c r="D61" s="143">
        <v>0</v>
      </c>
      <c r="E61" s="143">
        <v>10</v>
      </c>
      <c r="F61" s="143">
        <v>2</v>
      </c>
      <c r="G61" s="143">
        <v>8</v>
      </c>
      <c r="H61" s="143">
        <v>257</v>
      </c>
      <c r="I61" s="143">
        <v>1</v>
      </c>
      <c r="J61" s="143">
        <v>1913</v>
      </c>
      <c r="K61" s="143">
        <v>73</v>
      </c>
      <c r="L61" s="143">
        <v>7</v>
      </c>
      <c r="M61" s="143">
        <v>2285</v>
      </c>
      <c r="N61" s="145">
        <v>-8.6</v>
      </c>
      <c r="O61" s="145">
        <v>566.5</v>
      </c>
      <c r="P61" s="145">
        <v>-10.5</v>
      </c>
    </row>
    <row r="62" spans="1:16" x14ac:dyDescent="0.2">
      <c r="A62" s="203" t="s">
        <v>144</v>
      </c>
      <c r="B62" s="218">
        <v>149336</v>
      </c>
      <c r="C62" s="143">
        <v>0</v>
      </c>
      <c r="D62" s="143">
        <v>0</v>
      </c>
      <c r="E62" s="143">
        <v>3</v>
      </c>
      <c r="F62" s="143">
        <v>0</v>
      </c>
      <c r="G62" s="143">
        <v>15</v>
      </c>
      <c r="H62" s="143">
        <v>288</v>
      </c>
      <c r="I62" s="143">
        <v>0</v>
      </c>
      <c r="J62" s="143">
        <v>738</v>
      </c>
      <c r="K62" s="143">
        <v>53</v>
      </c>
      <c r="L62" s="143">
        <v>48</v>
      </c>
      <c r="M62" s="143">
        <v>1145</v>
      </c>
      <c r="N62" s="145">
        <v>4.7</v>
      </c>
      <c r="O62" s="145">
        <v>766.7</v>
      </c>
      <c r="P62" s="145">
        <v>-2</v>
      </c>
    </row>
    <row r="63" spans="1:16" x14ac:dyDescent="0.2">
      <c r="A63" s="203" t="s">
        <v>145</v>
      </c>
      <c r="B63" s="218">
        <v>226216</v>
      </c>
      <c r="C63" s="143">
        <v>1</v>
      </c>
      <c r="D63" s="143">
        <v>0</v>
      </c>
      <c r="E63" s="143">
        <v>7</v>
      </c>
      <c r="F63" s="143">
        <v>0</v>
      </c>
      <c r="G63" s="143">
        <v>16</v>
      </c>
      <c r="H63" s="143">
        <v>245</v>
      </c>
      <c r="I63" s="143">
        <v>3</v>
      </c>
      <c r="J63" s="143">
        <v>1144</v>
      </c>
      <c r="K63" s="143">
        <v>16</v>
      </c>
      <c r="L63" s="143">
        <v>7</v>
      </c>
      <c r="M63" s="143">
        <v>1439</v>
      </c>
      <c r="N63" s="145">
        <v>-2.2000000000000002</v>
      </c>
      <c r="O63" s="145">
        <v>636.1</v>
      </c>
      <c r="P63" s="145">
        <v>-8.4</v>
      </c>
    </row>
    <row r="64" spans="1:16" x14ac:dyDescent="0.2">
      <c r="A64" s="203" t="s">
        <v>146</v>
      </c>
      <c r="B64" s="218">
        <v>66416</v>
      </c>
      <c r="C64" s="143">
        <v>0</v>
      </c>
      <c r="D64" s="143">
        <v>0</v>
      </c>
      <c r="E64" s="143">
        <v>3</v>
      </c>
      <c r="F64" s="143">
        <v>0</v>
      </c>
      <c r="G64" s="143">
        <v>0</v>
      </c>
      <c r="H64" s="143">
        <v>102</v>
      </c>
      <c r="I64" s="143">
        <v>2</v>
      </c>
      <c r="J64" s="143">
        <v>235</v>
      </c>
      <c r="K64" s="143">
        <v>2</v>
      </c>
      <c r="L64" s="143">
        <v>0</v>
      </c>
      <c r="M64" s="143">
        <v>344</v>
      </c>
      <c r="N64" s="145">
        <v>30.3</v>
      </c>
      <c r="O64" s="145">
        <v>517.9</v>
      </c>
      <c r="P64" s="145">
        <v>23.6</v>
      </c>
    </row>
    <row r="65" spans="1:16" x14ac:dyDescent="0.2">
      <c r="A65" s="203" t="s">
        <v>147</v>
      </c>
      <c r="B65" s="218">
        <v>37713</v>
      </c>
      <c r="C65" s="143">
        <v>0</v>
      </c>
      <c r="D65" s="143">
        <v>0</v>
      </c>
      <c r="E65" s="143">
        <v>3</v>
      </c>
      <c r="F65" s="143">
        <v>0</v>
      </c>
      <c r="G65" s="143">
        <v>0</v>
      </c>
      <c r="H65" s="143">
        <v>48</v>
      </c>
      <c r="I65" s="143">
        <v>0</v>
      </c>
      <c r="J65" s="143">
        <v>217</v>
      </c>
      <c r="K65" s="143">
        <v>0</v>
      </c>
      <c r="L65" s="143">
        <v>0</v>
      </c>
      <c r="M65" s="143">
        <v>268</v>
      </c>
      <c r="N65" s="145">
        <v>-14.6</v>
      </c>
      <c r="O65" s="145">
        <v>710.6</v>
      </c>
      <c r="P65" s="145">
        <v>-15.8</v>
      </c>
    </row>
    <row r="66" spans="1:16" x14ac:dyDescent="0.2">
      <c r="A66" s="203" t="s">
        <v>148</v>
      </c>
      <c r="B66" s="218">
        <v>20941</v>
      </c>
      <c r="C66" s="143">
        <v>0</v>
      </c>
      <c r="D66" s="143">
        <v>0</v>
      </c>
      <c r="E66" s="143">
        <v>0</v>
      </c>
      <c r="F66" s="143">
        <v>0</v>
      </c>
      <c r="G66" s="143">
        <v>0</v>
      </c>
      <c r="H66" s="143">
        <v>32</v>
      </c>
      <c r="I66" s="143">
        <v>0</v>
      </c>
      <c r="J66" s="143">
        <v>129</v>
      </c>
      <c r="K66" s="143">
        <v>0</v>
      </c>
      <c r="L66" s="143">
        <v>0</v>
      </c>
      <c r="M66" s="143">
        <v>161</v>
      </c>
      <c r="N66" s="145">
        <v>0.6</v>
      </c>
      <c r="O66" s="145">
        <v>768.8</v>
      </c>
      <c r="P66" s="145">
        <v>-0.8</v>
      </c>
    </row>
    <row r="67" spans="1:16" x14ac:dyDescent="0.2">
      <c r="A67" s="203" t="s">
        <v>149</v>
      </c>
      <c r="B67" s="218">
        <v>14620</v>
      </c>
      <c r="C67" s="143">
        <v>0</v>
      </c>
      <c r="D67" s="143">
        <v>0</v>
      </c>
      <c r="E67" s="143">
        <v>0</v>
      </c>
      <c r="F67" s="143">
        <v>0</v>
      </c>
      <c r="G67" s="143">
        <v>0</v>
      </c>
      <c r="H67" s="143">
        <v>15</v>
      </c>
      <c r="I67" s="143">
        <v>0</v>
      </c>
      <c r="J67" s="143">
        <v>31</v>
      </c>
      <c r="K67" s="143">
        <v>7</v>
      </c>
      <c r="L67" s="143">
        <v>1</v>
      </c>
      <c r="M67" s="143">
        <v>54</v>
      </c>
      <c r="N67" s="145">
        <v>-11.5</v>
      </c>
      <c r="O67" s="145">
        <v>369.4</v>
      </c>
      <c r="P67" s="145">
        <v>-16.899999999999999</v>
      </c>
    </row>
    <row r="68" spans="1:16" x14ac:dyDescent="0.2">
      <c r="A68" s="203" t="s">
        <v>150</v>
      </c>
      <c r="B68" s="218">
        <v>484185</v>
      </c>
      <c r="C68" s="143">
        <v>2</v>
      </c>
      <c r="D68" s="143">
        <v>0</v>
      </c>
      <c r="E68" s="143">
        <v>29</v>
      </c>
      <c r="F68" s="143">
        <v>12</v>
      </c>
      <c r="G68" s="143">
        <v>27</v>
      </c>
      <c r="H68" s="143">
        <v>519</v>
      </c>
      <c r="I68" s="143">
        <v>28</v>
      </c>
      <c r="J68" s="143">
        <v>3036</v>
      </c>
      <c r="K68" s="143">
        <v>73</v>
      </c>
      <c r="L68" s="143">
        <v>67</v>
      </c>
      <c r="M68" s="143">
        <v>3793</v>
      </c>
      <c r="N68" s="145">
        <v>-1.4</v>
      </c>
      <c r="O68" s="145">
        <v>783.4</v>
      </c>
      <c r="P68" s="145">
        <v>-4.0999999999999996</v>
      </c>
    </row>
    <row r="69" spans="1:16" x14ac:dyDescent="0.2">
      <c r="A69" s="203" t="s">
        <v>151</v>
      </c>
      <c r="B69" s="218">
        <v>25505</v>
      </c>
      <c r="C69" s="143">
        <v>0</v>
      </c>
      <c r="D69" s="143">
        <v>0</v>
      </c>
      <c r="E69" s="143">
        <v>1</v>
      </c>
      <c r="F69" s="143">
        <v>0</v>
      </c>
      <c r="G69" s="143">
        <v>1</v>
      </c>
      <c r="H69" s="143">
        <v>9</v>
      </c>
      <c r="I69" s="143">
        <v>0</v>
      </c>
      <c r="J69" s="143">
        <v>54</v>
      </c>
      <c r="K69" s="143">
        <v>5</v>
      </c>
      <c r="L69" s="143">
        <v>0</v>
      </c>
      <c r="M69" s="143">
        <v>70</v>
      </c>
      <c r="N69" s="145">
        <v>1.4</v>
      </c>
      <c r="O69" s="145">
        <v>274.5</v>
      </c>
      <c r="P69" s="145">
        <v>-0.8</v>
      </c>
    </row>
    <row r="70" spans="1:16" x14ac:dyDescent="0.2">
      <c r="A70" s="203" t="s">
        <v>152</v>
      </c>
      <c r="B70" s="218">
        <v>50543</v>
      </c>
      <c r="C70" s="143">
        <v>0</v>
      </c>
      <c r="D70" s="143">
        <v>0</v>
      </c>
      <c r="E70" s="143">
        <v>0</v>
      </c>
      <c r="F70" s="143">
        <v>0</v>
      </c>
      <c r="G70" s="143">
        <v>0</v>
      </c>
      <c r="H70" s="143">
        <v>111</v>
      </c>
      <c r="I70" s="143">
        <v>0</v>
      </c>
      <c r="J70" s="143">
        <v>329</v>
      </c>
      <c r="K70" s="143">
        <v>8</v>
      </c>
      <c r="L70" s="143">
        <v>2</v>
      </c>
      <c r="M70" s="143">
        <v>450</v>
      </c>
      <c r="N70" s="145">
        <v>-15.9</v>
      </c>
      <c r="O70" s="145">
        <v>890.3</v>
      </c>
      <c r="P70" s="145">
        <v>-21.7</v>
      </c>
    </row>
    <row r="71" spans="1:16" x14ac:dyDescent="0.2">
      <c r="A71" s="203" t="s">
        <v>153</v>
      </c>
      <c r="B71" s="218">
        <v>22434</v>
      </c>
      <c r="C71" s="143">
        <v>0</v>
      </c>
      <c r="D71" s="143">
        <v>0</v>
      </c>
      <c r="E71" s="143">
        <v>0</v>
      </c>
      <c r="F71" s="143">
        <v>0</v>
      </c>
      <c r="G71" s="143">
        <v>0</v>
      </c>
      <c r="H71" s="143">
        <v>9</v>
      </c>
      <c r="I71" s="143">
        <v>0</v>
      </c>
      <c r="J71" s="143">
        <v>145</v>
      </c>
      <c r="K71" s="143">
        <v>0</v>
      </c>
      <c r="L71" s="143">
        <v>0</v>
      </c>
      <c r="M71" s="143">
        <v>154</v>
      </c>
      <c r="N71" s="145">
        <v>15.8</v>
      </c>
      <c r="O71" s="145">
        <v>686.5</v>
      </c>
      <c r="P71" s="145">
        <v>13.1</v>
      </c>
    </row>
    <row r="72" spans="1:16" x14ac:dyDescent="0.2">
      <c r="A72" s="203"/>
      <c r="B72" s="218"/>
      <c r="C72" s="143"/>
      <c r="D72" s="143"/>
      <c r="E72" s="143"/>
      <c r="F72" s="143"/>
      <c r="G72" s="143"/>
      <c r="H72" s="143"/>
      <c r="I72" s="143"/>
      <c r="J72" s="143"/>
      <c r="K72" s="143"/>
      <c r="L72" s="143"/>
      <c r="M72" s="143"/>
      <c r="N72" s="145"/>
      <c r="O72" s="145"/>
      <c r="P72" s="145"/>
    </row>
    <row r="73" spans="1:16" x14ac:dyDescent="0.2">
      <c r="A73" s="219" t="s">
        <v>162</v>
      </c>
      <c r="B73" s="143">
        <f>SUM(B5:B71)</f>
        <v>17516732</v>
      </c>
      <c r="C73" s="143">
        <f t="shared" ref="C73:M73" si="0">SUM(C5:C71)</f>
        <v>184</v>
      </c>
      <c r="D73" s="143">
        <f t="shared" si="0"/>
        <v>14</v>
      </c>
      <c r="E73" s="143">
        <f t="shared" si="0"/>
        <v>1146</v>
      </c>
      <c r="F73" s="143">
        <f t="shared" si="0"/>
        <v>407</v>
      </c>
      <c r="G73" s="143">
        <f t="shared" si="0"/>
        <v>1146</v>
      </c>
      <c r="H73" s="143">
        <f t="shared" si="0"/>
        <v>21494</v>
      </c>
      <c r="I73" s="143">
        <f t="shared" si="0"/>
        <v>255</v>
      </c>
      <c r="J73" s="143">
        <f t="shared" si="0"/>
        <v>90079</v>
      </c>
      <c r="K73" s="143">
        <f t="shared" si="0"/>
        <v>4551</v>
      </c>
      <c r="L73" s="143">
        <f t="shared" si="0"/>
        <v>496</v>
      </c>
      <c r="M73" s="143">
        <f t="shared" si="0"/>
        <v>119772</v>
      </c>
      <c r="N73" s="145">
        <v>-0.8</v>
      </c>
      <c r="O73" s="145">
        <f>(M73/B73)*100000</f>
        <v>683.75767808744229</v>
      </c>
      <c r="P73" s="145">
        <v>-3.3</v>
      </c>
    </row>
    <row r="74" spans="1:16" x14ac:dyDescent="0.2">
      <c r="A74" s="203"/>
      <c r="B74" s="147"/>
      <c r="C74" s="147"/>
      <c r="D74" s="147"/>
      <c r="E74" s="147"/>
      <c r="F74" s="147"/>
      <c r="G74" s="147"/>
      <c r="H74" s="147"/>
      <c r="I74" s="147"/>
      <c r="J74" s="147"/>
      <c r="K74" s="147"/>
      <c r="L74" s="147"/>
      <c r="M74" s="147"/>
      <c r="N74" s="147"/>
      <c r="O74" s="147"/>
      <c r="P74" s="147"/>
    </row>
    <row r="75" spans="1:16" x14ac:dyDescent="0.2">
      <c r="A75" s="203"/>
      <c r="B75" s="147"/>
      <c r="C75" s="147"/>
      <c r="D75" s="147"/>
      <c r="E75" s="147"/>
      <c r="F75" s="147"/>
      <c r="G75" s="147"/>
      <c r="H75" s="147"/>
      <c r="I75" s="147"/>
      <c r="J75" s="147"/>
      <c r="K75" s="147"/>
      <c r="L75" s="147"/>
      <c r="M75" s="147"/>
      <c r="N75" s="147"/>
      <c r="O75" s="147"/>
      <c r="P75" s="147"/>
    </row>
    <row r="76" spans="1:16" x14ac:dyDescent="0.2">
      <c r="A76" s="162" t="s">
        <v>84</v>
      </c>
      <c r="B76" s="147"/>
      <c r="C76" s="147"/>
      <c r="D76" s="147"/>
      <c r="E76" s="147"/>
      <c r="F76" s="147"/>
      <c r="G76" s="147"/>
      <c r="H76" s="147"/>
      <c r="I76" s="147"/>
      <c r="J76" s="147"/>
      <c r="K76" s="147"/>
      <c r="L76" s="147"/>
      <c r="M76" s="147"/>
      <c r="N76" s="147"/>
      <c r="O76" s="147"/>
      <c r="P76" s="147"/>
    </row>
    <row r="77" spans="1:16" x14ac:dyDescent="0.2">
      <c r="A77" s="207" t="s">
        <v>156</v>
      </c>
      <c r="B77" s="96"/>
      <c r="C77" s="96"/>
      <c r="D77" s="96"/>
      <c r="E77" s="96"/>
      <c r="F77" s="96"/>
      <c r="G77" s="96"/>
      <c r="H77" s="96"/>
      <c r="I77" s="96"/>
      <c r="J77" s="96"/>
      <c r="K77" s="96"/>
      <c r="L77" s="96"/>
      <c r="M77" s="96"/>
      <c r="N77" s="96"/>
      <c r="O77" s="96"/>
      <c r="P77" s="96"/>
    </row>
  </sheetData>
  <phoneticPr fontId="0" type="noConversion"/>
  <pageMargins left="0.75" right="0.75" top="1" bottom="1" header="0.5" footer="0.5"/>
  <pageSetup scale="76"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28515625" style="102" customWidth="1"/>
    <col min="2" max="2" width="10.85546875" style="102" bestFit="1" customWidth="1"/>
    <col min="3" max="3" width="7.42578125" style="102" bestFit="1" customWidth="1"/>
    <col min="4" max="4" width="13.42578125" style="102" bestFit="1" customWidth="1"/>
    <col min="5" max="6" width="8.42578125" style="102" bestFit="1" customWidth="1"/>
    <col min="7" max="7" width="9" style="102" bestFit="1" customWidth="1"/>
    <col min="8" max="9" width="11.42578125" style="102" bestFit="1" customWidth="1"/>
    <col min="10" max="10" width="7.42578125" style="102" bestFit="1" customWidth="1"/>
    <col min="11" max="11" width="11.85546875" style="102" bestFit="1" customWidth="1"/>
    <col min="12" max="12" width="8.42578125" style="102" bestFit="1" customWidth="1"/>
    <col min="13" max="13" width="7.5703125" style="102" bestFit="1" customWidth="1"/>
    <col min="14" max="14" width="10.28515625" style="102" bestFit="1" customWidth="1"/>
    <col min="15" max="15" width="10.85546875" style="102" bestFit="1" customWidth="1"/>
    <col min="16" max="16" width="10.28515625" style="102" bestFit="1" customWidth="1"/>
    <col min="17" max="16384" width="9.140625" style="102"/>
  </cols>
  <sheetData>
    <row r="1" spans="1:16" x14ac:dyDescent="0.2">
      <c r="A1" s="220" t="s">
        <v>176</v>
      </c>
      <c r="B1" s="197"/>
      <c r="C1" s="198"/>
      <c r="D1" s="198"/>
      <c r="E1" s="198"/>
      <c r="F1" s="198"/>
      <c r="G1" s="197"/>
      <c r="H1" s="197"/>
      <c r="I1" s="197"/>
      <c r="J1" s="197"/>
      <c r="K1" s="197"/>
      <c r="L1" s="197"/>
      <c r="M1" s="197"/>
      <c r="N1" s="197"/>
      <c r="O1" s="197"/>
      <c r="P1" s="197"/>
    </row>
    <row r="2" spans="1:16" x14ac:dyDescent="0.2">
      <c r="A2" s="110"/>
      <c r="B2" s="197"/>
      <c r="C2" s="197"/>
      <c r="D2" s="197"/>
      <c r="E2" s="197"/>
      <c r="F2" s="197"/>
      <c r="G2" s="197"/>
      <c r="H2" s="197"/>
      <c r="I2" s="197"/>
      <c r="J2" s="197"/>
      <c r="K2" s="197"/>
      <c r="L2" s="197"/>
      <c r="M2" s="197"/>
      <c r="N2" s="197"/>
      <c r="O2" s="197"/>
      <c r="P2" s="197"/>
    </row>
    <row r="3" spans="1:16" s="108" customFormat="1" ht="38.25" x14ac:dyDescent="0.2">
      <c r="A3" s="208" t="s">
        <v>0</v>
      </c>
      <c r="B3" s="209" t="s">
        <v>1</v>
      </c>
      <c r="C3" s="150" t="s">
        <v>2</v>
      </c>
      <c r="D3" s="150" t="s">
        <v>3</v>
      </c>
      <c r="E3" s="150" t="s">
        <v>4</v>
      </c>
      <c r="F3" s="150" t="s">
        <v>5</v>
      </c>
      <c r="G3" s="150" t="s">
        <v>6</v>
      </c>
      <c r="H3" s="150" t="s">
        <v>7</v>
      </c>
      <c r="I3" s="150" t="s">
        <v>85</v>
      </c>
      <c r="J3" s="150" t="s">
        <v>8</v>
      </c>
      <c r="K3" s="150" t="s">
        <v>87</v>
      </c>
      <c r="L3" s="150" t="s">
        <v>89</v>
      </c>
      <c r="M3" s="150" t="s">
        <v>11</v>
      </c>
      <c r="N3" s="191" t="s">
        <v>253</v>
      </c>
      <c r="O3" s="192" t="s">
        <v>88</v>
      </c>
      <c r="P3" s="150" t="s">
        <v>254</v>
      </c>
    </row>
    <row r="4" spans="1:16" s="108" customFormat="1" x14ac:dyDescent="0.2">
      <c r="A4" s="216"/>
      <c r="B4" s="217"/>
      <c r="C4" s="157"/>
      <c r="D4" s="157"/>
      <c r="E4" s="157"/>
      <c r="F4" s="157"/>
      <c r="G4" s="157"/>
      <c r="H4" s="157"/>
      <c r="I4" s="157"/>
      <c r="J4" s="157"/>
      <c r="K4" s="157"/>
      <c r="L4" s="157"/>
      <c r="M4" s="157"/>
      <c r="N4" s="195"/>
      <c r="O4" s="196"/>
      <c r="P4" s="157"/>
    </row>
    <row r="5" spans="1:16" ht="14.1" customHeight="1" x14ac:dyDescent="0.2">
      <c r="A5" s="221" t="s">
        <v>90</v>
      </c>
      <c r="B5" s="204">
        <v>231296</v>
      </c>
      <c r="C5" s="222">
        <v>3</v>
      </c>
      <c r="D5" s="222">
        <v>0</v>
      </c>
      <c r="E5" s="222">
        <v>24</v>
      </c>
      <c r="F5" s="222">
        <v>8</v>
      </c>
      <c r="G5" s="222">
        <v>20</v>
      </c>
      <c r="H5" s="222">
        <v>388</v>
      </c>
      <c r="I5" s="222">
        <v>1</v>
      </c>
      <c r="J5" s="222">
        <v>1228</v>
      </c>
      <c r="K5" s="222">
        <v>6</v>
      </c>
      <c r="L5" s="222">
        <v>13</v>
      </c>
      <c r="M5" s="222">
        <v>1691</v>
      </c>
      <c r="N5" s="223">
        <v>2.9</v>
      </c>
      <c r="O5" s="223">
        <v>731.1</v>
      </c>
      <c r="P5" s="223">
        <v>1.7</v>
      </c>
    </row>
    <row r="6" spans="1:16" ht="14.1" customHeight="1" x14ac:dyDescent="0.2">
      <c r="A6" s="221" t="s">
        <v>91</v>
      </c>
      <c r="B6" s="204">
        <v>23383</v>
      </c>
      <c r="C6" s="222">
        <v>0</v>
      </c>
      <c r="D6" s="222">
        <v>0</v>
      </c>
      <c r="E6" s="222">
        <v>0</v>
      </c>
      <c r="F6" s="222">
        <v>0</v>
      </c>
      <c r="G6" s="222">
        <v>4</v>
      </c>
      <c r="H6" s="222">
        <v>8</v>
      </c>
      <c r="I6" s="222">
        <v>0</v>
      </c>
      <c r="J6" s="222">
        <v>39</v>
      </c>
      <c r="K6" s="222">
        <v>0</v>
      </c>
      <c r="L6" s="222">
        <v>0</v>
      </c>
      <c r="M6" s="222">
        <v>51</v>
      </c>
      <c r="N6" s="223">
        <v>-22.7</v>
      </c>
      <c r="O6" s="223">
        <v>218.1</v>
      </c>
      <c r="P6" s="223">
        <v>-24</v>
      </c>
    </row>
    <row r="7" spans="1:16" ht="14.1" customHeight="1" x14ac:dyDescent="0.2">
      <c r="A7" s="221" t="s">
        <v>92</v>
      </c>
      <c r="B7" s="204">
        <v>154827</v>
      </c>
      <c r="C7" s="222">
        <v>1</v>
      </c>
      <c r="D7" s="222">
        <v>0</v>
      </c>
      <c r="E7" s="222">
        <v>20</v>
      </c>
      <c r="F7" s="222">
        <v>0</v>
      </c>
      <c r="G7" s="222">
        <v>4</v>
      </c>
      <c r="H7" s="222">
        <v>236</v>
      </c>
      <c r="I7" s="222">
        <v>12</v>
      </c>
      <c r="J7" s="222">
        <v>1131</v>
      </c>
      <c r="K7" s="222">
        <v>38</v>
      </c>
      <c r="L7" s="222">
        <v>7</v>
      </c>
      <c r="M7" s="222">
        <v>1449</v>
      </c>
      <c r="N7" s="223">
        <v>9.6999999999999993</v>
      </c>
      <c r="O7" s="223">
        <v>935.9</v>
      </c>
      <c r="P7" s="223">
        <v>7.8</v>
      </c>
    </row>
    <row r="8" spans="1:16" ht="14.1" customHeight="1" x14ac:dyDescent="0.2">
      <c r="A8" s="221" t="s">
        <v>93</v>
      </c>
      <c r="B8" s="204">
        <v>26972</v>
      </c>
      <c r="C8" s="222">
        <v>0</v>
      </c>
      <c r="D8" s="222">
        <v>0</v>
      </c>
      <c r="E8" s="222">
        <v>0</v>
      </c>
      <c r="F8" s="222">
        <v>0</v>
      </c>
      <c r="G8" s="222">
        <v>1</v>
      </c>
      <c r="H8" s="222">
        <v>36</v>
      </c>
      <c r="I8" s="222">
        <v>0</v>
      </c>
      <c r="J8" s="222">
        <v>124</v>
      </c>
      <c r="K8" s="222">
        <v>5</v>
      </c>
      <c r="L8" s="222">
        <v>3</v>
      </c>
      <c r="M8" s="222">
        <v>169</v>
      </c>
      <c r="N8" s="223">
        <v>-12</v>
      </c>
      <c r="O8" s="223">
        <v>626.6</v>
      </c>
      <c r="P8" s="223">
        <v>-13.5</v>
      </c>
    </row>
    <row r="9" spans="1:16" ht="14.1" customHeight="1" x14ac:dyDescent="0.2">
      <c r="A9" s="221" t="s">
        <v>94</v>
      </c>
      <c r="B9" s="204">
        <v>507810</v>
      </c>
      <c r="C9" s="222">
        <v>7</v>
      </c>
      <c r="D9" s="222">
        <v>2</v>
      </c>
      <c r="E9" s="222">
        <v>39</v>
      </c>
      <c r="F9" s="222">
        <v>28</v>
      </c>
      <c r="G9" s="222">
        <v>42</v>
      </c>
      <c r="H9" s="222">
        <v>863</v>
      </c>
      <c r="I9" s="222">
        <v>14</v>
      </c>
      <c r="J9" s="222">
        <v>3090</v>
      </c>
      <c r="K9" s="222">
        <v>106</v>
      </c>
      <c r="L9" s="222">
        <v>29</v>
      </c>
      <c r="M9" s="222">
        <v>4220</v>
      </c>
      <c r="N9" s="223">
        <v>2.9</v>
      </c>
      <c r="O9" s="223">
        <v>831</v>
      </c>
      <c r="P9" s="223">
        <v>0.1</v>
      </c>
    </row>
    <row r="10" spans="1:16" ht="14.1" customHeight="1" x14ac:dyDescent="0.2">
      <c r="A10" s="221" t="s">
        <v>95</v>
      </c>
      <c r="B10" s="204">
        <v>1698425</v>
      </c>
      <c r="C10" s="222">
        <v>8</v>
      </c>
      <c r="D10" s="222">
        <v>1</v>
      </c>
      <c r="E10" s="222">
        <v>85</v>
      </c>
      <c r="F10" s="222">
        <v>36</v>
      </c>
      <c r="G10" s="222">
        <v>79</v>
      </c>
      <c r="H10" s="222">
        <v>1442</v>
      </c>
      <c r="I10" s="222">
        <v>48</v>
      </c>
      <c r="J10" s="222">
        <v>5890</v>
      </c>
      <c r="K10" s="222">
        <v>372</v>
      </c>
      <c r="L10" s="222">
        <v>39</v>
      </c>
      <c r="M10" s="222">
        <v>8000</v>
      </c>
      <c r="N10" s="223">
        <v>10.199999999999999</v>
      </c>
      <c r="O10" s="223">
        <v>471</v>
      </c>
      <c r="P10" s="223">
        <v>8.3000000000000007</v>
      </c>
    </row>
    <row r="11" spans="1:16" ht="14.1" customHeight="1" x14ac:dyDescent="0.2">
      <c r="A11" s="221" t="s">
        <v>96</v>
      </c>
      <c r="B11" s="204">
        <v>13439</v>
      </c>
      <c r="C11" s="222">
        <v>2</v>
      </c>
      <c r="D11" s="222">
        <v>0</v>
      </c>
      <c r="E11" s="222">
        <v>1</v>
      </c>
      <c r="F11" s="222">
        <v>0</v>
      </c>
      <c r="G11" s="222">
        <v>0</v>
      </c>
      <c r="H11" s="222">
        <v>10</v>
      </c>
      <c r="I11" s="222">
        <v>0</v>
      </c>
      <c r="J11" s="222">
        <v>92</v>
      </c>
      <c r="K11" s="222">
        <v>0</v>
      </c>
      <c r="L11" s="222">
        <v>0</v>
      </c>
      <c r="M11" s="222">
        <v>105</v>
      </c>
      <c r="N11" s="223">
        <v>61.5</v>
      </c>
      <c r="O11" s="223">
        <v>781.3</v>
      </c>
      <c r="P11" s="223">
        <v>59</v>
      </c>
    </row>
    <row r="12" spans="1:16" ht="14.1" customHeight="1" x14ac:dyDescent="0.2">
      <c r="A12" s="221" t="s">
        <v>97</v>
      </c>
      <c r="B12" s="204">
        <v>151994</v>
      </c>
      <c r="C12" s="222">
        <v>0</v>
      </c>
      <c r="D12" s="222">
        <v>0</v>
      </c>
      <c r="E12" s="222">
        <v>3</v>
      </c>
      <c r="F12" s="222">
        <v>0</v>
      </c>
      <c r="G12" s="222">
        <v>0</v>
      </c>
      <c r="H12" s="222">
        <v>57</v>
      </c>
      <c r="I12" s="222">
        <v>1</v>
      </c>
      <c r="J12" s="222">
        <v>321</v>
      </c>
      <c r="K12" s="222">
        <v>0</v>
      </c>
      <c r="L12" s="222">
        <v>1</v>
      </c>
      <c r="M12" s="222">
        <v>383</v>
      </c>
      <c r="N12" s="223">
        <v>29</v>
      </c>
      <c r="O12" s="223">
        <v>252</v>
      </c>
      <c r="P12" s="223">
        <v>26</v>
      </c>
    </row>
    <row r="13" spans="1:16" ht="14.1" customHeight="1" x14ac:dyDescent="0.2">
      <c r="A13" s="221" t="s">
        <v>98</v>
      </c>
      <c r="B13" s="204">
        <v>125804</v>
      </c>
      <c r="C13" s="222">
        <v>3</v>
      </c>
      <c r="D13" s="222">
        <v>1</v>
      </c>
      <c r="E13" s="222">
        <v>8</v>
      </c>
      <c r="F13" s="222">
        <v>1</v>
      </c>
      <c r="G13" s="222">
        <v>17</v>
      </c>
      <c r="H13" s="222">
        <v>89</v>
      </c>
      <c r="I13" s="222">
        <v>0</v>
      </c>
      <c r="J13" s="222">
        <v>619</v>
      </c>
      <c r="K13" s="222">
        <v>37</v>
      </c>
      <c r="L13" s="222">
        <v>9</v>
      </c>
      <c r="M13" s="222">
        <v>784</v>
      </c>
      <c r="N13" s="223">
        <v>-7.2</v>
      </c>
      <c r="O13" s="223">
        <v>623.20000000000005</v>
      </c>
      <c r="P13" s="223">
        <v>-9.3000000000000007</v>
      </c>
    </row>
    <row r="14" spans="1:16" ht="14.1" customHeight="1" x14ac:dyDescent="0.2">
      <c r="A14" s="221" t="s">
        <v>99</v>
      </c>
      <c r="B14" s="204">
        <v>156011</v>
      </c>
      <c r="C14" s="222">
        <v>2</v>
      </c>
      <c r="D14" s="222">
        <v>0</v>
      </c>
      <c r="E14" s="222">
        <v>8</v>
      </c>
      <c r="F14" s="222">
        <v>11</v>
      </c>
      <c r="G14" s="222">
        <v>17</v>
      </c>
      <c r="H14" s="222">
        <v>104</v>
      </c>
      <c r="I14" s="222">
        <v>1</v>
      </c>
      <c r="J14" s="222">
        <v>752</v>
      </c>
      <c r="K14" s="222">
        <v>1</v>
      </c>
      <c r="L14" s="222">
        <v>6</v>
      </c>
      <c r="M14" s="222">
        <v>902</v>
      </c>
      <c r="N14" s="223">
        <v>-6.4</v>
      </c>
      <c r="O14" s="223">
        <v>578.20000000000005</v>
      </c>
      <c r="P14" s="223">
        <v>-10.1</v>
      </c>
    </row>
    <row r="15" spans="1:16" ht="14.1" customHeight="1" x14ac:dyDescent="0.2">
      <c r="A15" s="221" t="s">
        <v>100</v>
      </c>
      <c r="B15" s="204">
        <v>292466</v>
      </c>
      <c r="C15" s="222">
        <v>2</v>
      </c>
      <c r="D15" s="222">
        <v>0</v>
      </c>
      <c r="E15" s="222">
        <v>26</v>
      </c>
      <c r="F15" s="222">
        <v>11</v>
      </c>
      <c r="G15" s="222">
        <v>34</v>
      </c>
      <c r="H15" s="222">
        <v>312</v>
      </c>
      <c r="I15" s="222">
        <v>2</v>
      </c>
      <c r="J15" s="222">
        <v>1429</v>
      </c>
      <c r="K15" s="222">
        <v>145</v>
      </c>
      <c r="L15" s="222">
        <v>0</v>
      </c>
      <c r="M15" s="222">
        <v>1961</v>
      </c>
      <c r="N15" s="223">
        <v>-6.4</v>
      </c>
      <c r="O15" s="223">
        <v>670.5</v>
      </c>
      <c r="P15" s="223">
        <v>-11.2</v>
      </c>
    </row>
    <row r="16" spans="1:16" ht="14.1" customHeight="1" x14ac:dyDescent="0.2">
      <c r="A16" s="221" t="s">
        <v>101</v>
      </c>
      <c r="B16" s="204">
        <v>58890</v>
      </c>
      <c r="C16" s="222">
        <v>1</v>
      </c>
      <c r="D16" s="222">
        <v>0</v>
      </c>
      <c r="E16" s="222">
        <v>11</v>
      </c>
      <c r="F16" s="222">
        <v>1</v>
      </c>
      <c r="G16" s="222">
        <v>2</v>
      </c>
      <c r="H16" s="222">
        <v>92</v>
      </c>
      <c r="I16" s="222">
        <v>0</v>
      </c>
      <c r="J16" s="222">
        <v>400</v>
      </c>
      <c r="K16" s="222">
        <v>10</v>
      </c>
      <c r="L16" s="222">
        <v>0</v>
      </c>
      <c r="M16" s="222">
        <v>517</v>
      </c>
      <c r="N16" s="223">
        <v>2.4</v>
      </c>
      <c r="O16" s="223">
        <v>877.9</v>
      </c>
      <c r="P16" s="223">
        <v>1.5</v>
      </c>
    </row>
    <row r="17" spans="1:16" ht="14.1" customHeight="1" x14ac:dyDescent="0.2">
      <c r="A17" s="221" t="s">
        <v>157</v>
      </c>
      <c r="B17" s="204">
        <v>33713</v>
      </c>
      <c r="C17" s="222">
        <v>2</v>
      </c>
      <c r="D17" s="222">
        <v>0</v>
      </c>
      <c r="E17" s="222">
        <v>0</v>
      </c>
      <c r="F17" s="222">
        <v>0</v>
      </c>
      <c r="G17" s="222">
        <v>0</v>
      </c>
      <c r="H17" s="222">
        <v>17</v>
      </c>
      <c r="I17" s="222">
        <v>0</v>
      </c>
      <c r="J17" s="222">
        <v>84</v>
      </c>
      <c r="K17" s="222">
        <v>0</v>
      </c>
      <c r="L17" s="222">
        <v>0</v>
      </c>
      <c r="M17" s="222">
        <v>103</v>
      </c>
      <c r="N17" s="223">
        <v>-41.8</v>
      </c>
      <c r="O17" s="223">
        <v>305.5</v>
      </c>
      <c r="P17" s="223">
        <v>-43.4</v>
      </c>
    </row>
    <row r="18" spans="1:16" ht="14.1" customHeight="1" x14ac:dyDescent="0.2">
      <c r="A18" s="221" t="s">
        <v>102</v>
      </c>
      <c r="B18" s="204">
        <v>14688</v>
      </c>
      <c r="C18" s="222">
        <v>0</v>
      </c>
      <c r="D18" s="222">
        <v>0</v>
      </c>
      <c r="E18" s="222">
        <v>0</v>
      </c>
      <c r="F18" s="222">
        <v>1</v>
      </c>
      <c r="G18" s="222">
        <v>0</v>
      </c>
      <c r="H18" s="222">
        <v>23</v>
      </c>
      <c r="I18" s="222">
        <v>0</v>
      </c>
      <c r="J18" s="222">
        <v>65</v>
      </c>
      <c r="K18" s="222">
        <v>1</v>
      </c>
      <c r="L18" s="222">
        <v>0</v>
      </c>
      <c r="M18" s="222">
        <v>90</v>
      </c>
      <c r="N18" s="223">
        <v>80</v>
      </c>
      <c r="O18" s="223">
        <v>612.70000000000005</v>
      </c>
      <c r="P18" s="223">
        <v>77.2</v>
      </c>
    </row>
    <row r="19" spans="1:16" ht="14.1" customHeight="1" x14ac:dyDescent="0.2">
      <c r="A19" s="221" t="s">
        <v>103</v>
      </c>
      <c r="B19" s="204">
        <v>826279</v>
      </c>
      <c r="C19" s="222">
        <v>14</v>
      </c>
      <c r="D19" s="222">
        <v>0</v>
      </c>
      <c r="E19" s="222">
        <v>53</v>
      </c>
      <c r="F19" s="222">
        <v>33</v>
      </c>
      <c r="G19" s="222">
        <v>64</v>
      </c>
      <c r="H19" s="222">
        <v>877</v>
      </c>
      <c r="I19" s="222">
        <v>20</v>
      </c>
      <c r="J19" s="222">
        <v>6075</v>
      </c>
      <c r="K19" s="222">
        <v>3</v>
      </c>
      <c r="L19" s="222">
        <v>2</v>
      </c>
      <c r="M19" s="222">
        <v>7141</v>
      </c>
      <c r="N19" s="223">
        <v>-5</v>
      </c>
      <c r="O19" s="223">
        <v>864.2</v>
      </c>
      <c r="P19" s="223">
        <v>-7</v>
      </c>
    </row>
    <row r="20" spans="1:16" ht="14.1" customHeight="1" x14ac:dyDescent="0.2">
      <c r="A20" s="221" t="s">
        <v>104</v>
      </c>
      <c r="B20" s="204">
        <v>303310</v>
      </c>
      <c r="C20" s="222">
        <v>4</v>
      </c>
      <c r="D20" s="222">
        <v>1</v>
      </c>
      <c r="E20" s="222">
        <v>21</v>
      </c>
      <c r="F20" s="222">
        <v>11</v>
      </c>
      <c r="G20" s="222">
        <v>29</v>
      </c>
      <c r="H20" s="222">
        <v>377</v>
      </c>
      <c r="I20" s="222">
        <v>0</v>
      </c>
      <c r="J20" s="222">
        <v>1842</v>
      </c>
      <c r="K20" s="222">
        <v>65</v>
      </c>
      <c r="L20" s="222">
        <v>1</v>
      </c>
      <c r="M20" s="222">
        <v>2351</v>
      </c>
      <c r="N20" s="223">
        <v>15</v>
      </c>
      <c r="O20" s="223">
        <v>775.1</v>
      </c>
      <c r="P20" s="223">
        <v>13.5</v>
      </c>
    </row>
    <row r="21" spans="1:16" ht="14.1" customHeight="1" x14ac:dyDescent="0.2">
      <c r="A21" s="221" t="s">
        <v>105</v>
      </c>
      <c r="B21" s="204">
        <v>61617</v>
      </c>
      <c r="C21" s="222">
        <v>0</v>
      </c>
      <c r="D21" s="222">
        <v>0</v>
      </c>
      <c r="E21" s="222">
        <v>0</v>
      </c>
      <c r="F21" s="222">
        <v>1</v>
      </c>
      <c r="G21" s="222">
        <v>3</v>
      </c>
      <c r="H21" s="222">
        <v>65</v>
      </c>
      <c r="I21" s="222">
        <v>1</v>
      </c>
      <c r="J21" s="222">
        <v>407</v>
      </c>
      <c r="K21" s="222">
        <v>22</v>
      </c>
      <c r="L21" s="222">
        <v>2</v>
      </c>
      <c r="M21" s="222">
        <v>501</v>
      </c>
      <c r="N21" s="223">
        <v>-4.8</v>
      </c>
      <c r="O21" s="223">
        <v>813.1</v>
      </c>
      <c r="P21" s="223">
        <v>-12.1</v>
      </c>
    </row>
    <row r="22" spans="1:16" ht="14.1" customHeight="1" x14ac:dyDescent="0.2">
      <c r="A22" s="221" t="s">
        <v>106</v>
      </c>
      <c r="B22" s="204">
        <v>10480</v>
      </c>
      <c r="C22" s="222">
        <v>0</v>
      </c>
      <c r="D22" s="222">
        <v>0</v>
      </c>
      <c r="E22" s="222">
        <v>0</v>
      </c>
      <c r="F22" s="222">
        <v>0</v>
      </c>
      <c r="G22" s="222">
        <v>0</v>
      </c>
      <c r="H22" s="222">
        <v>6</v>
      </c>
      <c r="I22" s="222">
        <v>0</v>
      </c>
      <c r="J22" s="222">
        <v>15</v>
      </c>
      <c r="K22" s="222">
        <v>0</v>
      </c>
      <c r="L22" s="222">
        <v>0</v>
      </c>
      <c r="M22" s="222">
        <v>21</v>
      </c>
      <c r="N22" s="223">
        <v>-72.7</v>
      </c>
      <c r="O22" s="223">
        <v>200.4</v>
      </c>
      <c r="P22" s="223">
        <v>-73.599999999999994</v>
      </c>
    </row>
    <row r="23" spans="1:16" ht="14.1" customHeight="1" x14ac:dyDescent="0.2">
      <c r="A23" s="221" t="s">
        <v>107</v>
      </c>
      <c r="B23" s="204">
        <v>46491</v>
      </c>
      <c r="C23" s="222">
        <v>0</v>
      </c>
      <c r="D23" s="222">
        <v>0</v>
      </c>
      <c r="E23" s="222">
        <v>3</v>
      </c>
      <c r="F23" s="222">
        <v>2</v>
      </c>
      <c r="G23" s="222">
        <v>1</v>
      </c>
      <c r="H23" s="222">
        <v>64</v>
      </c>
      <c r="I23" s="222">
        <v>2</v>
      </c>
      <c r="J23" s="222">
        <v>306</v>
      </c>
      <c r="K23" s="222">
        <v>6</v>
      </c>
      <c r="L23" s="222">
        <v>0</v>
      </c>
      <c r="M23" s="222">
        <v>384</v>
      </c>
      <c r="N23" s="223">
        <v>-2</v>
      </c>
      <c r="O23" s="223">
        <v>826</v>
      </c>
      <c r="P23" s="223">
        <v>-3.3</v>
      </c>
    </row>
    <row r="24" spans="1:16" ht="14.1" customHeight="1" x14ac:dyDescent="0.2">
      <c r="A24" s="221" t="s">
        <v>108</v>
      </c>
      <c r="B24" s="204">
        <v>15517</v>
      </c>
      <c r="C24" s="222">
        <v>0</v>
      </c>
      <c r="D24" s="222">
        <v>0</v>
      </c>
      <c r="E24" s="222">
        <v>0</v>
      </c>
      <c r="F24" s="222">
        <v>0</v>
      </c>
      <c r="G24" s="222">
        <v>6</v>
      </c>
      <c r="H24" s="222">
        <v>0</v>
      </c>
      <c r="I24" s="222">
        <v>0</v>
      </c>
      <c r="J24" s="222">
        <v>55</v>
      </c>
      <c r="K24" s="222">
        <v>0</v>
      </c>
      <c r="L24" s="222">
        <v>0</v>
      </c>
      <c r="M24" s="222">
        <v>61</v>
      </c>
      <c r="N24" s="223">
        <v>15.1</v>
      </c>
      <c r="O24" s="223">
        <v>393.1</v>
      </c>
      <c r="P24" s="223">
        <v>11.4</v>
      </c>
    </row>
    <row r="25" spans="1:16" ht="14.1" customHeight="1" x14ac:dyDescent="0.2">
      <c r="A25" s="221" t="s">
        <v>109</v>
      </c>
      <c r="B25" s="204">
        <v>10729</v>
      </c>
      <c r="C25" s="222">
        <v>0</v>
      </c>
      <c r="D25" s="222">
        <v>0</v>
      </c>
      <c r="E25" s="222">
        <v>1</v>
      </c>
      <c r="F25" s="222">
        <v>0</v>
      </c>
      <c r="G25" s="222">
        <v>0</v>
      </c>
      <c r="H25" s="222">
        <v>13</v>
      </c>
      <c r="I25" s="222">
        <v>0</v>
      </c>
      <c r="J25" s="222">
        <v>57</v>
      </c>
      <c r="K25" s="222">
        <v>0</v>
      </c>
      <c r="L25" s="222">
        <v>0</v>
      </c>
      <c r="M25" s="222">
        <v>71</v>
      </c>
      <c r="N25" s="223">
        <v>-38.799999999999997</v>
      </c>
      <c r="O25" s="223">
        <v>661.8</v>
      </c>
      <c r="P25" s="223">
        <v>-39.200000000000003</v>
      </c>
    </row>
    <row r="26" spans="1:16" ht="14.1" customHeight="1" x14ac:dyDescent="0.2">
      <c r="A26" s="221" t="s">
        <v>110</v>
      </c>
      <c r="B26" s="204">
        <v>15615</v>
      </c>
      <c r="C26" s="222">
        <v>0</v>
      </c>
      <c r="D26" s="222">
        <v>0</v>
      </c>
      <c r="E26" s="222">
        <v>0</v>
      </c>
      <c r="F26" s="222">
        <v>0</v>
      </c>
      <c r="G26" s="222">
        <v>0</v>
      </c>
      <c r="H26" s="222">
        <v>18</v>
      </c>
      <c r="I26" s="222">
        <v>2</v>
      </c>
      <c r="J26" s="222">
        <v>62</v>
      </c>
      <c r="K26" s="222">
        <v>0</v>
      </c>
      <c r="L26" s="222">
        <v>0</v>
      </c>
      <c r="M26" s="222">
        <v>82</v>
      </c>
      <c r="N26" s="223">
        <v>-26.8</v>
      </c>
      <c r="O26" s="223">
        <v>525.1</v>
      </c>
      <c r="P26" s="223">
        <v>-28.7</v>
      </c>
    </row>
    <row r="27" spans="1:16" ht="14.1" customHeight="1" x14ac:dyDescent="0.2">
      <c r="A27" s="221" t="s">
        <v>111</v>
      </c>
      <c r="B27" s="204">
        <v>14025</v>
      </c>
      <c r="C27" s="222">
        <v>0</v>
      </c>
      <c r="D27" s="222">
        <v>0</v>
      </c>
      <c r="E27" s="222">
        <v>0</v>
      </c>
      <c r="F27" s="222">
        <v>0</v>
      </c>
      <c r="G27" s="222">
        <v>3</v>
      </c>
      <c r="H27" s="222">
        <v>23</v>
      </c>
      <c r="I27" s="222">
        <v>0</v>
      </c>
      <c r="J27" s="222">
        <v>79</v>
      </c>
      <c r="K27" s="222">
        <v>25</v>
      </c>
      <c r="L27" s="222">
        <v>1</v>
      </c>
      <c r="M27" s="222">
        <v>131</v>
      </c>
      <c r="N27" s="223">
        <v>7.4</v>
      </c>
      <c r="O27" s="223">
        <v>934</v>
      </c>
      <c r="P27" s="223">
        <v>6.6</v>
      </c>
    </row>
    <row r="28" spans="1:16" ht="14.1" customHeight="1" x14ac:dyDescent="0.2">
      <c r="A28" s="221" t="s">
        <v>112</v>
      </c>
      <c r="B28" s="204">
        <v>27400</v>
      </c>
      <c r="C28" s="222">
        <v>0</v>
      </c>
      <c r="D28" s="222">
        <v>0</v>
      </c>
      <c r="E28" s="222">
        <v>0</v>
      </c>
      <c r="F28" s="222">
        <v>0</v>
      </c>
      <c r="G28" s="222">
        <v>1</v>
      </c>
      <c r="H28" s="222">
        <v>47</v>
      </c>
      <c r="I28" s="222">
        <v>0</v>
      </c>
      <c r="J28" s="222">
        <v>158</v>
      </c>
      <c r="K28" s="222">
        <v>0</v>
      </c>
      <c r="L28" s="222">
        <v>0</v>
      </c>
      <c r="M28" s="222">
        <v>206</v>
      </c>
      <c r="N28" s="223">
        <v>-6.8</v>
      </c>
      <c r="O28" s="223">
        <v>751.8</v>
      </c>
      <c r="P28" s="223">
        <v>-6.7</v>
      </c>
    </row>
    <row r="29" spans="1:16" ht="14.1" customHeight="1" x14ac:dyDescent="0.2">
      <c r="A29" s="221" t="s">
        <v>113</v>
      </c>
      <c r="B29" s="204">
        <v>36511</v>
      </c>
      <c r="C29" s="222">
        <v>0</v>
      </c>
      <c r="D29" s="222">
        <v>0</v>
      </c>
      <c r="E29" s="222">
        <v>3</v>
      </c>
      <c r="F29" s="222">
        <v>0</v>
      </c>
      <c r="G29" s="222">
        <v>0</v>
      </c>
      <c r="H29" s="222">
        <v>53</v>
      </c>
      <c r="I29" s="222">
        <v>0</v>
      </c>
      <c r="J29" s="222">
        <v>271</v>
      </c>
      <c r="K29" s="222">
        <v>19</v>
      </c>
      <c r="L29" s="222">
        <v>2</v>
      </c>
      <c r="M29" s="222">
        <v>348</v>
      </c>
      <c r="N29" s="223">
        <v>-19.3</v>
      </c>
      <c r="O29" s="223">
        <v>953.1</v>
      </c>
      <c r="P29" s="223">
        <v>-20</v>
      </c>
    </row>
    <row r="30" spans="1:16" ht="14.1" customHeight="1" x14ac:dyDescent="0.2">
      <c r="A30" s="221" t="s">
        <v>114</v>
      </c>
      <c r="B30" s="204">
        <v>140670</v>
      </c>
      <c r="C30" s="222">
        <v>1</v>
      </c>
      <c r="D30" s="222">
        <v>1</v>
      </c>
      <c r="E30" s="222">
        <v>18</v>
      </c>
      <c r="F30" s="222">
        <v>5</v>
      </c>
      <c r="G30" s="222">
        <v>4</v>
      </c>
      <c r="H30" s="222">
        <v>197</v>
      </c>
      <c r="I30" s="222">
        <v>0</v>
      </c>
      <c r="J30" s="222">
        <v>1069</v>
      </c>
      <c r="K30" s="222">
        <v>72</v>
      </c>
      <c r="L30" s="222">
        <v>0</v>
      </c>
      <c r="M30" s="222">
        <v>1367</v>
      </c>
      <c r="N30" s="223">
        <v>3.8</v>
      </c>
      <c r="O30" s="223">
        <v>971.8</v>
      </c>
      <c r="P30" s="223">
        <v>0.7</v>
      </c>
    </row>
    <row r="31" spans="1:16" ht="14.1" customHeight="1" x14ac:dyDescent="0.2">
      <c r="A31" s="221" t="s">
        <v>115</v>
      </c>
      <c r="B31" s="204">
        <v>90393</v>
      </c>
      <c r="C31" s="222">
        <v>1</v>
      </c>
      <c r="D31" s="222">
        <v>1</v>
      </c>
      <c r="E31" s="222">
        <v>4</v>
      </c>
      <c r="F31" s="222">
        <v>0</v>
      </c>
      <c r="G31" s="222">
        <v>10</v>
      </c>
      <c r="H31" s="222">
        <v>62</v>
      </c>
      <c r="I31" s="222">
        <v>0</v>
      </c>
      <c r="J31" s="222">
        <v>519</v>
      </c>
      <c r="K31" s="222">
        <v>0</v>
      </c>
      <c r="L31" s="222">
        <v>0</v>
      </c>
      <c r="M31" s="222">
        <v>597</v>
      </c>
      <c r="N31" s="223">
        <v>5.3</v>
      </c>
      <c r="O31" s="223">
        <v>660.4</v>
      </c>
      <c r="P31" s="223">
        <v>3.7</v>
      </c>
    </row>
    <row r="32" spans="1:16" ht="14.1" customHeight="1" x14ac:dyDescent="0.2">
      <c r="A32" s="221" t="s">
        <v>116</v>
      </c>
      <c r="B32" s="204">
        <v>1079587</v>
      </c>
      <c r="C32" s="222">
        <v>13</v>
      </c>
      <c r="D32" s="222">
        <v>1</v>
      </c>
      <c r="E32" s="222">
        <v>122</v>
      </c>
      <c r="F32" s="222">
        <v>35</v>
      </c>
      <c r="G32" s="222">
        <v>134</v>
      </c>
      <c r="H32" s="222">
        <v>2024</v>
      </c>
      <c r="I32" s="222">
        <v>14</v>
      </c>
      <c r="J32" s="222">
        <v>7609</v>
      </c>
      <c r="K32" s="222">
        <v>120</v>
      </c>
      <c r="L32" s="222">
        <v>9</v>
      </c>
      <c r="M32" s="222">
        <v>10081</v>
      </c>
      <c r="N32" s="223">
        <v>-2.9</v>
      </c>
      <c r="O32" s="223">
        <v>933.8</v>
      </c>
      <c r="P32" s="223">
        <v>-5.0999999999999996</v>
      </c>
    </row>
    <row r="33" spans="1:16" ht="14.1" customHeight="1" x14ac:dyDescent="0.2">
      <c r="A33" s="221" t="s">
        <v>117</v>
      </c>
      <c r="B33" s="204">
        <v>18940</v>
      </c>
      <c r="C33" s="222">
        <v>1</v>
      </c>
      <c r="D33" s="222">
        <v>0</v>
      </c>
      <c r="E33" s="222">
        <v>2</v>
      </c>
      <c r="F33" s="222">
        <v>0</v>
      </c>
      <c r="G33" s="222">
        <v>3</v>
      </c>
      <c r="H33" s="222">
        <v>10</v>
      </c>
      <c r="I33" s="222">
        <v>0</v>
      </c>
      <c r="J33" s="222">
        <v>76</v>
      </c>
      <c r="K33" s="222">
        <v>0</v>
      </c>
      <c r="L33" s="222">
        <v>0</v>
      </c>
      <c r="M33" s="222">
        <v>92</v>
      </c>
      <c r="N33" s="223">
        <v>-25.8</v>
      </c>
      <c r="O33" s="223">
        <v>485.7</v>
      </c>
      <c r="P33" s="223">
        <v>-26.7</v>
      </c>
    </row>
    <row r="34" spans="1:16" ht="14.1" customHeight="1" x14ac:dyDescent="0.2">
      <c r="A34" s="221" t="s">
        <v>118</v>
      </c>
      <c r="B34" s="204">
        <v>121174</v>
      </c>
      <c r="C34" s="222">
        <v>3</v>
      </c>
      <c r="D34" s="222">
        <v>0</v>
      </c>
      <c r="E34" s="222">
        <v>13</v>
      </c>
      <c r="F34" s="222">
        <v>0</v>
      </c>
      <c r="G34" s="222">
        <v>0</v>
      </c>
      <c r="H34" s="222">
        <v>84</v>
      </c>
      <c r="I34" s="222">
        <v>1</v>
      </c>
      <c r="J34" s="222">
        <v>368</v>
      </c>
      <c r="K34" s="222">
        <v>9</v>
      </c>
      <c r="L34" s="222">
        <v>1</v>
      </c>
      <c r="M34" s="222">
        <v>479</v>
      </c>
      <c r="N34" s="223">
        <v>-13.7</v>
      </c>
      <c r="O34" s="223">
        <v>395.3</v>
      </c>
      <c r="P34" s="223">
        <v>-15.8</v>
      </c>
    </row>
    <row r="35" spans="1:16" ht="14.1" customHeight="1" x14ac:dyDescent="0.2">
      <c r="A35" s="221" t="s">
        <v>119</v>
      </c>
      <c r="B35" s="204">
        <v>48991</v>
      </c>
      <c r="C35" s="222">
        <v>1</v>
      </c>
      <c r="D35" s="222">
        <v>0</v>
      </c>
      <c r="E35" s="222">
        <v>2</v>
      </c>
      <c r="F35" s="222">
        <v>0</v>
      </c>
      <c r="G35" s="222">
        <v>0</v>
      </c>
      <c r="H35" s="222">
        <v>49</v>
      </c>
      <c r="I35" s="222">
        <v>0</v>
      </c>
      <c r="J35" s="222">
        <v>191</v>
      </c>
      <c r="K35" s="222">
        <v>16</v>
      </c>
      <c r="L35" s="222">
        <v>3</v>
      </c>
      <c r="M35" s="222">
        <v>262</v>
      </c>
      <c r="N35" s="223">
        <v>1.9</v>
      </c>
      <c r="O35" s="223">
        <v>534.79999999999995</v>
      </c>
      <c r="P35" s="223">
        <v>-0.7</v>
      </c>
    </row>
    <row r="36" spans="1:16" ht="14.1" customHeight="1" x14ac:dyDescent="0.2">
      <c r="A36" s="221" t="s">
        <v>120</v>
      </c>
      <c r="B36" s="204">
        <v>13552</v>
      </c>
      <c r="C36" s="222">
        <v>0</v>
      </c>
      <c r="D36" s="222">
        <v>0</v>
      </c>
      <c r="E36" s="222">
        <v>0</v>
      </c>
      <c r="F36" s="222">
        <v>0</v>
      </c>
      <c r="G36" s="222">
        <v>0</v>
      </c>
      <c r="H36" s="222">
        <v>7</v>
      </c>
      <c r="I36" s="222">
        <v>0</v>
      </c>
      <c r="J36" s="222">
        <v>17</v>
      </c>
      <c r="K36" s="222">
        <v>0</v>
      </c>
      <c r="L36" s="222">
        <v>0</v>
      </c>
      <c r="M36" s="222">
        <v>24</v>
      </c>
      <c r="N36" s="223">
        <v>-58.6</v>
      </c>
      <c r="O36" s="223">
        <v>177.1</v>
      </c>
      <c r="P36" s="223">
        <v>-59.5</v>
      </c>
    </row>
    <row r="37" spans="1:16" ht="14.1" customHeight="1" x14ac:dyDescent="0.2">
      <c r="A37" s="221" t="s">
        <v>121</v>
      </c>
      <c r="B37" s="204">
        <v>7353</v>
      </c>
      <c r="C37" s="222">
        <v>0</v>
      </c>
      <c r="D37" s="222">
        <v>0</v>
      </c>
      <c r="E37" s="222">
        <v>0</v>
      </c>
      <c r="F37" s="222">
        <v>0</v>
      </c>
      <c r="G37" s="222">
        <v>0</v>
      </c>
      <c r="H37" s="222">
        <v>2</v>
      </c>
      <c r="I37" s="222">
        <v>0</v>
      </c>
      <c r="J37" s="222">
        <v>4</v>
      </c>
      <c r="K37" s="222">
        <v>0</v>
      </c>
      <c r="L37" s="222">
        <v>0</v>
      </c>
      <c r="M37" s="222">
        <v>6</v>
      </c>
      <c r="N37" s="223">
        <v>50</v>
      </c>
      <c r="O37" s="223">
        <v>81.599999999999994</v>
      </c>
      <c r="P37" s="223">
        <v>47</v>
      </c>
    </row>
    <row r="38" spans="1:16" ht="14.1" customHeight="1" x14ac:dyDescent="0.2">
      <c r="A38" s="221" t="s">
        <v>122</v>
      </c>
      <c r="B38" s="204">
        <v>240716</v>
      </c>
      <c r="C38" s="222">
        <v>0</v>
      </c>
      <c r="D38" s="222">
        <v>0</v>
      </c>
      <c r="E38" s="222">
        <v>7</v>
      </c>
      <c r="F38" s="222">
        <v>4</v>
      </c>
      <c r="G38" s="222">
        <v>16</v>
      </c>
      <c r="H38" s="222">
        <v>297</v>
      </c>
      <c r="I38" s="222">
        <v>11</v>
      </c>
      <c r="J38" s="222">
        <v>1178</v>
      </c>
      <c r="K38" s="222">
        <v>19</v>
      </c>
      <c r="L38" s="222">
        <v>5</v>
      </c>
      <c r="M38" s="222">
        <v>1537</v>
      </c>
      <c r="N38" s="223">
        <v>-0.1</v>
      </c>
      <c r="O38" s="223">
        <v>638.5</v>
      </c>
      <c r="P38" s="223">
        <v>-4.0999999999999996</v>
      </c>
    </row>
    <row r="39" spans="1:16" ht="14.1" customHeight="1" x14ac:dyDescent="0.2">
      <c r="A39" s="221" t="s">
        <v>123</v>
      </c>
      <c r="B39" s="204">
        <v>495088</v>
      </c>
      <c r="C39" s="222">
        <v>6</v>
      </c>
      <c r="D39" s="222">
        <v>0</v>
      </c>
      <c r="E39" s="222">
        <v>25</v>
      </c>
      <c r="F39" s="222">
        <v>12</v>
      </c>
      <c r="G39" s="222">
        <v>32</v>
      </c>
      <c r="H39" s="222">
        <v>420</v>
      </c>
      <c r="I39" s="222">
        <v>2</v>
      </c>
      <c r="J39" s="222">
        <v>2222</v>
      </c>
      <c r="K39" s="222">
        <v>57</v>
      </c>
      <c r="L39" s="222">
        <v>2</v>
      </c>
      <c r="M39" s="222">
        <v>2778</v>
      </c>
      <c r="N39" s="223">
        <v>-1.5</v>
      </c>
      <c r="O39" s="223">
        <v>561.1</v>
      </c>
      <c r="P39" s="223">
        <v>-5.4</v>
      </c>
    </row>
    <row r="40" spans="1:16" ht="14.1" customHeight="1" x14ac:dyDescent="0.2">
      <c r="A40" s="221" t="s">
        <v>124</v>
      </c>
      <c r="B40" s="204">
        <v>255500</v>
      </c>
      <c r="C40" s="222">
        <v>2</v>
      </c>
      <c r="D40" s="222">
        <v>0</v>
      </c>
      <c r="E40" s="222">
        <v>25</v>
      </c>
      <c r="F40" s="222">
        <v>1</v>
      </c>
      <c r="G40" s="222">
        <v>19</v>
      </c>
      <c r="H40" s="222">
        <v>265</v>
      </c>
      <c r="I40" s="222">
        <v>2</v>
      </c>
      <c r="J40" s="222">
        <v>1060</v>
      </c>
      <c r="K40" s="222">
        <v>27</v>
      </c>
      <c r="L40" s="222">
        <v>6</v>
      </c>
      <c r="M40" s="222">
        <v>1407</v>
      </c>
      <c r="N40" s="223">
        <v>-19.7</v>
      </c>
      <c r="O40" s="223">
        <v>550.70000000000005</v>
      </c>
      <c r="P40" s="223">
        <v>-22</v>
      </c>
    </row>
    <row r="41" spans="1:16" ht="14.1" customHeight="1" x14ac:dyDescent="0.2">
      <c r="A41" s="221" t="s">
        <v>125</v>
      </c>
      <c r="B41" s="204">
        <v>36664</v>
      </c>
      <c r="C41" s="222">
        <v>1</v>
      </c>
      <c r="D41" s="222">
        <v>0</v>
      </c>
      <c r="E41" s="222">
        <v>4</v>
      </c>
      <c r="F41" s="222">
        <v>1</v>
      </c>
      <c r="G41" s="222">
        <v>2</v>
      </c>
      <c r="H41" s="222">
        <v>60</v>
      </c>
      <c r="I41" s="222">
        <v>0</v>
      </c>
      <c r="J41" s="222">
        <v>260</v>
      </c>
      <c r="K41" s="222">
        <v>2</v>
      </c>
      <c r="L41" s="222">
        <v>1</v>
      </c>
      <c r="M41" s="222">
        <v>331</v>
      </c>
      <c r="N41" s="223">
        <v>-9.6</v>
      </c>
      <c r="O41" s="223">
        <v>902.8</v>
      </c>
      <c r="P41" s="223">
        <v>-11.2</v>
      </c>
    </row>
    <row r="42" spans="1:16" ht="14.1" customHeight="1" x14ac:dyDescent="0.2">
      <c r="A42" s="221" t="s">
        <v>126</v>
      </c>
      <c r="B42" s="204">
        <v>7227</v>
      </c>
      <c r="C42" s="222">
        <v>0</v>
      </c>
      <c r="D42" s="222">
        <v>0</v>
      </c>
      <c r="E42" s="222">
        <v>0</v>
      </c>
      <c r="F42" s="222">
        <v>1</v>
      </c>
      <c r="G42" s="222">
        <v>1</v>
      </c>
      <c r="H42" s="222">
        <v>9</v>
      </c>
      <c r="I42" s="222">
        <v>10</v>
      </c>
      <c r="J42" s="222">
        <v>42</v>
      </c>
      <c r="K42" s="222">
        <v>17</v>
      </c>
      <c r="L42" s="222">
        <v>44</v>
      </c>
      <c r="M42" s="222">
        <v>124</v>
      </c>
      <c r="N42" s="223">
        <v>26.5</v>
      </c>
      <c r="O42" s="223">
        <v>1715.8</v>
      </c>
      <c r="P42" s="223">
        <v>25.3</v>
      </c>
    </row>
    <row r="43" spans="1:16" ht="14.1" customHeight="1" x14ac:dyDescent="0.2">
      <c r="A43" s="221" t="s">
        <v>127</v>
      </c>
      <c r="B43" s="204">
        <v>19139</v>
      </c>
      <c r="C43" s="222">
        <v>0</v>
      </c>
      <c r="D43" s="222">
        <v>0</v>
      </c>
      <c r="E43" s="222">
        <v>0</v>
      </c>
      <c r="F43" s="222">
        <v>0</v>
      </c>
      <c r="G43" s="222">
        <v>0</v>
      </c>
      <c r="H43" s="222">
        <v>20</v>
      </c>
      <c r="I43" s="222">
        <v>0</v>
      </c>
      <c r="J43" s="222">
        <v>85</v>
      </c>
      <c r="K43" s="222">
        <v>0</v>
      </c>
      <c r="L43" s="222">
        <v>0</v>
      </c>
      <c r="M43" s="222">
        <v>105</v>
      </c>
      <c r="N43" s="223">
        <v>-4.5</v>
      </c>
      <c r="O43" s="223">
        <v>548.6</v>
      </c>
      <c r="P43" s="223">
        <v>-5.6</v>
      </c>
    </row>
    <row r="44" spans="1:16" ht="14.1" customHeight="1" x14ac:dyDescent="0.2">
      <c r="A44" s="221" t="s">
        <v>128</v>
      </c>
      <c r="B44" s="204">
        <v>291956</v>
      </c>
      <c r="C44" s="222">
        <v>4</v>
      </c>
      <c r="D44" s="222">
        <v>0</v>
      </c>
      <c r="E44" s="222">
        <v>4</v>
      </c>
      <c r="F44" s="222">
        <v>5</v>
      </c>
      <c r="G44" s="222">
        <v>4</v>
      </c>
      <c r="H44" s="222">
        <v>427</v>
      </c>
      <c r="I44" s="222">
        <v>0</v>
      </c>
      <c r="J44" s="222">
        <v>1721</v>
      </c>
      <c r="K44" s="222">
        <v>60</v>
      </c>
      <c r="L44" s="222">
        <v>0</v>
      </c>
      <c r="M44" s="222">
        <v>2225</v>
      </c>
      <c r="N44" s="223">
        <v>10.3</v>
      </c>
      <c r="O44" s="223">
        <v>762.1</v>
      </c>
      <c r="P44" s="223">
        <v>6.7</v>
      </c>
    </row>
    <row r="45" spans="1:16" ht="14.1" customHeight="1" x14ac:dyDescent="0.2">
      <c r="A45" s="221" t="s">
        <v>129</v>
      </c>
      <c r="B45" s="204">
        <v>281966</v>
      </c>
      <c r="C45" s="222">
        <v>2</v>
      </c>
      <c r="D45" s="222">
        <v>1</v>
      </c>
      <c r="E45" s="222">
        <v>10</v>
      </c>
      <c r="F45" s="222">
        <v>0</v>
      </c>
      <c r="G45" s="222">
        <v>4</v>
      </c>
      <c r="H45" s="222">
        <v>455</v>
      </c>
      <c r="I45" s="222">
        <v>3</v>
      </c>
      <c r="J45" s="222">
        <v>1683</v>
      </c>
      <c r="K45" s="222">
        <v>4</v>
      </c>
      <c r="L45" s="222">
        <v>3</v>
      </c>
      <c r="M45" s="222">
        <v>2165</v>
      </c>
      <c r="N45" s="223">
        <v>-2.7</v>
      </c>
      <c r="O45" s="223">
        <v>767.8</v>
      </c>
      <c r="P45" s="223">
        <v>-6.5</v>
      </c>
    </row>
    <row r="46" spans="1:16" ht="14.1" customHeight="1" x14ac:dyDescent="0.2">
      <c r="A46" s="221" t="s">
        <v>130</v>
      </c>
      <c r="B46" s="204">
        <v>134491</v>
      </c>
      <c r="C46" s="222">
        <v>2</v>
      </c>
      <c r="D46" s="222">
        <v>0</v>
      </c>
      <c r="E46" s="222">
        <v>4</v>
      </c>
      <c r="F46" s="222">
        <v>0</v>
      </c>
      <c r="G46" s="222">
        <v>6</v>
      </c>
      <c r="H46" s="222">
        <v>94</v>
      </c>
      <c r="I46" s="222">
        <v>1</v>
      </c>
      <c r="J46" s="222">
        <v>489</v>
      </c>
      <c r="K46" s="222">
        <v>17</v>
      </c>
      <c r="L46" s="222">
        <v>5</v>
      </c>
      <c r="M46" s="222">
        <v>618</v>
      </c>
      <c r="N46" s="223">
        <v>-1.3</v>
      </c>
      <c r="O46" s="223">
        <v>459.5</v>
      </c>
      <c r="P46" s="223">
        <v>-3.8</v>
      </c>
    </row>
    <row r="47" spans="1:16" ht="14.1" customHeight="1" x14ac:dyDescent="0.2">
      <c r="A47" s="221" t="s">
        <v>155</v>
      </c>
      <c r="B47" s="204">
        <v>2345932</v>
      </c>
      <c r="C47" s="222">
        <v>22</v>
      </c>
      <c r="D47" s="222">
        <v>0</v>
      </c>
      <c r="E47" s="222">
        <v>256</v>
      </c>
      <c r="F47" s="222">
        <v>124</v>
      </c>
      <c r="G47" s="222">
        <v>281</v>
      </c>
      <c r="H47" s="222">
        <v>3980</v>
      </c>
      <c r="I47" s="222">
        <v>38</v>
      </c>
      <c r="J47" s="222">
        <v>9442</v>
      </c>
      <c r="K47" s="222">
        <v>2324</v>
      </c>
      <c r="L47" s="222">
        <v>36</v>
      </c>
      <c r="M47" s="222">
        <v>16503</v>
      </c>
      <c r="N47" s="223">
        <v>-2.7</v>
      </c>
      <c r="O47" s="223">
        <v>703.5</v>
      </c>
      <c r="P47" s="223">
        <v>-4.0999999999999996</v>
      </c>
    </row>
    <row r="48" spans="1:16" ht="14.1" customHeight="1" x14ac:dyDescent="0.2">
      <c r="A48" s="221" t="s">
        <v>131</v>
      </c>
      <c r="B48" s="204">
        <v>80537</v>
      </c>
      <c r="C48" s="222">
        <v>3</v>
      </c>
      <c r="D48" s="222">
        <v>0</v>
      </c>
      <c r="E48" s="222">
        <v>6</v>
      </c>
      <c r="F48" s="222">
        <v>0</v>
      </c>
      <c r="G48" s="222">
        <v>2</v>
      </c>
      <c r="H48" s="222">
        <v>40</v>
      </c>
      <c r="I48" s="222">
        <v>3</v>
      </c>
      <c r="J48" s="222">
        <v>361</v>
      </c>
      <c r="K48" s="222">
        <v>0</v>
      </c>
      <c r="L48" s="222">
        <v>9</v>
      </c>
      <c r="M48" s="222">
        <v>424</v>
      </c>
      <c r="N48" s="223">
        <v>-14.2</v>
      </c>
      <c r="O48" s="223">
        <v>526.5</v>
      </c>
      <c r="P48" s="223">
        <v>-13.5</v>
      </c>
    </row>
    <row r="49" spans="1:16" ht="14.1" customHeight="1" x14ac:dyDescent="0.2">
      <c r="A49" s="221" t="s">
        <v>132</v>
      </c>
      <c r="B49" s="204">
        <v>63062</v>
      </c>
      <c r="C49" s="222">
        <v>0</v>
      </c>
      <c r="D49" s="222">
        <v>0</v>
      </c>
      <c r="E49" s="222">
        <v>0</v>
      </c>
      <c r="F49" s="222">
        <v>0</v>
      </c>
      <c r="G49" s="222">
        <v>0</v>
      </c>
      <c r="H49" s="222">
        <v>284</v>
      </c>
      <c r="I49" s="222">
        <v>0</v>
      </c>
      <c r="J49" s="222">
        <v>40</v>
      </c>
      <c r="K49" s="222">
        <v>2</v>
      </c>
      <c r="L49" s="222">
        <v>0</v>
      </c>
      <c r="M49" s="222">
        <v>326</v>
      </c>
      <c r="N49" s="223">
        <v>-34.5</v>
      </c>
      <c r="O49" s="223">
        <v>517</v>
      </c>
      <c r="P49" s="223">
        <v>-36.6</v>
      </c>
    </row>
    <row r="50" spans="1:16" ht="14.1" customHeight="1" x14ac:dyDescent="0.2">
      <c r="A50" s="221" t="s">
        <v>133</v>
      </c>
      <c r="B50" s="204">
        <v>181102</v>
      </c>
      <c r="C50" s="222">
        <v>2</v>
      </c>
      <c r="D50" s="222">
        <v>0</v>
      </c>
      <c r="E50" s="222">
        <v>3</v>
      </c>
      <c r="F50" s="222">
        <v>0</v>
      </c>
      <c r="G50" s="222">
        <v>8</v>
      </c>
      <c r="H50" s="222">
        <v>103</v>
      </c>
      <c r="I50" s="222">
        <v>0</v>
      </c>
      <c r="J50" s="222">
        <v>848</v>
      </c>
      <c r="K50" s="222">
        <v>47</v>
      </c>
      <c r="L50" s="222">
        <v>5</v>
      </c>
      <c r="M50" s="222">
        <v>1016</v>
      </c>
      <c r="N50" s="223">
        <v>-13.5</v>
      </c>
      <c r="O50" s="223">
        <v>561</v>
      </c>
      <c r="P50" s="223">
        <v>-15.4</v>
      </c>
    </row>
    <row r="51" spans="1:16" ht="14.1" customHeight="1" x14ac:dyDescent="0.2">
      <c r="A51" s="221" t="s">
        <v>134</v>
      </c>
      <c r="B51" s="204">
        <v>37236</v>
      </c>
      <c r="C51" s="222">
        <v>0</v>
      </c>
      <c r="D51" s="222">
        <v>0</v>
      </c>
      <c r="E51" s="222">
        <v>6</v>
      </c>
      <c r="F51" s="222">
        <v>1</v>
      </c>
      <c r="G51" s="222">
        <v>1</v>
      </c>
      <c r="H51" s="222">
        <v>50</v>
      </c>
      <c r="I51" s="222">
        <v>0</v>
      </c>
      <c r="J51" s="222">
        <v>188</v>
      </c>
      <c r="K51" s="222">
        <v>5</v>
      </c>
      <c r="L51" s="222">
        <v>0</v>
      </c>
      <c r="M51" s="222">
        <v>251</v>
      </c>
      <c r="N51" s="223">
        <v>5</v>
      </c>
      <c r="O51" s="223">
        <v>674.1</v>
      </c>
      <c r="P51" s="223">
        <v>3.1</v>
      </c>
    </row>
    <row r="52" spans="1:16" ht="14.1" customHeight="1" x14ac:dyDescent="0.2">
      <c r="A52" s="221" t="s">
        <v>135</v>
      </c>
      <c r="B52" s="204">
        <v>983165</v>
      </c>
      <c r="C52" s="222">
        <v>18</v>
      </c>
      <c r="D52" s="222">
        <v>1</v>
      </c>
      <c r="E52" s="222">
        <v>67</v>
      </c>
      <c r="F52" s="222">
        <v>18</v>
      </c>
      <c r="G52" s="222">
        <v>29</v>
      </c>
      <c r="H52" s="222">
        <v>1498</v>
      </c>
      <c r="I52" s="222">
        <v>15</v>
      </c>
      <c r="J52" s="222">
        <v>6347</v>
      </c>
      <c r="K52" s="222">
        <v>201</v>
      </c>
      <c r="L52" s="222">
        <v>27</v>
      </c>
      <c r="M52" s="222">
        <v>8221</v>
      </c>
      <c r="N52" s="223">
        <v>-1.7</v>
      </c>
      <c r="O52" s="223">
        <v>836.2</v>
      </c>
      <c r="P52" s="223">
        <v>-4.4000000000000004</v>
      </c>
    </row>
    <row r="53" spans="1:16" ht="14.1" customHeight="1" x14ac:dyDescent="0.2">
      <c r="A53" s="221" t="s">
        <v>216</v>
      </c>
      <c r="B53" s="204">
        <v>210438</v>
      </c>
      <c r="C53" s="222">
        <v>3</v>
      </c>
      <c r="D53" s="222">
        <v>0</v>
      </c>
      <c r="E53" s="222">
        <v>16</v>
      </c>
      <c r="F53" s="222">
        <v>1</v>
      </c>
      <c r="G53" s="222">
        <v>11</v>
      </c>
      <c r="H53" s="222">
        <v>304</v>
      </c>
      <c r="I53" s="222">
        <v>3</v>
      </c>
      <c r="J53" s="222">
        <v>1296</v>
      </c>
      <c r="K53" s="222">
        <v>16</v>
      </c>
      <c r="L53" s="222">
        <v>5</v>
      </c>
      <c r="M53" s="222">
        <v>1655</v>
      </c>
      <c r="N53" s="223">
        <v>-1.7</v>
      </c>
      <c r="O53" s="223">
        <v>786.5</v>
      </c>
      <c r="P53" s="223">
        <v>-9.6</v>
      </c>
    </row>
    <row r="54" spans="1:16" ht="14.1" customHeight="1" x14ac:dyDescent="0.2">
      <c r="A54" s="221" t="s">
        <v>136</v>
      </c>
      <c r="B54" s="204">
        <v>1211448</v>
      </c>
      <c r="C54" s="222">
        <v>8</v>
      </c>
      <c r="D54" s="222">
        <v>1</v>
      </c>
      <c r="E54" s="222">
        <v>58</v>
      </c>
      <c r="F54" s="222">
        <v>17</v>
      </c>
      <c r="G54" s="222">
        <v>41</v>
      </c>
      <c r="H54" s="222">
        <v>1132</v>
      </c>
      <c r="I54" s="222">
        <v>7</v>
      </c>
      <c r="J54" s="222">
        <v>5078</v>
      </c>
      <c r="K54" s="222">
        <v>152</v>
      </c>
      <c r="L54" s="222">
        <v>40</v>
      </c>
      <c r="M54" s="222">
        <v>6534</v>
      </c>
      <c r="N54" s="223">
        <v>-0.8</v>
      </c>
      <c r="O54" s="223">
        <v>539.4</v>
      </c>
      <c r="P54" s="223">
        <v>-3.1</v>
      </c>
    </row>
    <row r="55" spans="1:16" ht="14.1" customHeight="1" x14ac:dyDescent="0.2">
      <c r="A55" s="221" t="s">
        <v>137</v>
      </c>
      <c r="B55" s="204">
        <v>375318</v>
      </c>
      <c r="C55" s="222">
        <v>3</v>
      </c>
      <c r="D55" s="222">
        <v>0</v>
      </c>
      <c r="E55" s="222">
        <v>51</v>
      </c>
      <c r="F55" s="222">
        <v>12</v>
      </c>
      <c r="G55" s="222">
        <v>12</v>
      </c>
      <c r="H55" s="222">
        <v>366</v>
      </c>
      <c r="I55" s="222">
        <v>2</v>
      </c>
      <c r="J55" s="222">
        <v>2747</v>
      </c>
      <c r="K55" s="222">
        <v>12</v>
      </c>
      <c r="L55" s="222">
        <v>2</v>
      </c>
      <c r="M55" s="222">
        <v>3207</v>
      </c>
      <c r="N55" s="223">
        <v>-3.4</v>
      </c>
      <c r="O55" s="223">
        <v>854.5</v>
      </c>
      <c r="P55" s="223">
        <v>-7</v>
      </c>
    </row>
    <row r="56" spans="1:16" ht="14.1" customHeight="1" x14ac:dyDescent="0.2">
      <c r="A56" s="221" t="s">
        <v>138</v>
      </c>
      <c r="B56" s="204">
        <v>939864</v>
      </c>
      <c r="C56" s="222">
        <v>4</v>
      </c>
      <c r="D56" s="222">
        <v>0</v>
      </c>
      <c r="E56" s="222">
        <v>57</v>
      </c>
      <c r="F56" s="222">
        <v>24</v>
      </c>
      <c r="G56" s="222">
        <v>103</v>
      </c>
      <c r="H56" s="222">
        <v>1224</v>
      </c>
      <c r="I56" s="222">
        <v>7</v>
      </c>
      <c r="J56" s="222">
        <v>6943</v>
      </c>
      <c r="K56" s="222">
        <v>201</v>
      </c>
      <c r="L56" s="222">
        <v>55</v>
      </c>
      <c r="M56" s="222">
        <v>8618</v>
      </c>
      <c r="N56" s="223">
        <v>-6.4</v>
      </c>
      <c r="O56" s="223">
        <v>916.9</v>
      </c>
      <c r="P56" s="223">
        <v>-7</v>
      </c>
    </row>
    <row r="57" spans="1:16" ht="14.1" customHeight="1" x14ac:dyDescent="0.2">
      <c r="A57" s="221" t="s">
        <v>139</v>
      </c>
      <c r="B57" s="204">
        <v>511929</v>
      </c>
      <c r="C57" s="222">
        <v>5</v>
      </c>
      <c r="D57" s="222">
        <v>0</v>
      </c>
      <c r="E57" s="222">
        <v>35</v>
      </c>
      <c r="F57" s="222">
        <v>25</v>
      </c>
      <c r="G57" s="222">
        <v>10</v>
      </c>
      <c r="H57" s="222">
        <v>497</v>
      </c>
      <c r="I57" s="222">
        <v>5</v>
      </c>
      <c r="J57" s="222">
        <v>3710</v>
      </c>
      <c r="K57" s="222">
        <v>59</v>
      </c>
      <c r="L57" s="222">
        <v>5</v>
      </c>
      <c r="M57" s="222">
        <v>4351</v>
      </c>
      <c r="N57" s="223">
        <v>-6</v>
      </c>
      <c r="O57" s="223">
        <v>849.9</v>
      </c>
      <c r="P57" s="223">
        <v>-7.7</v>
      </c>
    </row>
    <row r="58" spans="1:16" ht="14.1" customHeight="1" x14ac:dyDescent="0.2">
      <c r="A58" s="221" t="s">
        <v>140</v>
      </c>
      <c r="B58" s="204">
        <v>71971</v>
      </c>
      <c r="C58" s="222">
        <v>0</v>
      </c>
      <c r="D58" s="222">
        <v>0</v>
      </c>
      <c r="E58" s="222">
        <v>6</v>
      </c>
      <c r="F58" s="222">
        <v>0</v>
      </c>
      <c r="G58" s="222">
        <v>0</v>
      </c>
      <c r="H58" s="222">
        <v>172</v>
      </c>
      <c r="I58" s="222">
        <v>1</v>
      </c>
      <c r="J58" s="222">
        <v>633</v>
      </c>
      <c r="K58" s="222">
        <v>5</v>
      </c>
      <c r="L58" s="222">
        <v>8</v>
      </c>
      <c r="M58" s="222">
        <v>825</v>
      </c>
      <c r="N58" s="223">
        <v>-21.4</v>
      </c>
      <c r="O58" s="223">
        <v>1146.3</v>
      </c>
      <c r="P58" s="223">
        <v>-22.1</v>
      </c>
    </row>
    <row r="59" spans="1:16" ht="14.1" customHeight="1" x14ac:dyDescent="0.2">
      <c r="A59" s="221" t="s">
        <v>141</v>
      </c>
      <c r="B59" s="204">
        <v>128889</v>
      </c>
      <c r="C59" s="222">
        <v>0</v>
      </c>
      <c r="D59" s="222">
        <v>0</v>
      </c>
      <c r="E59" s="222">
        <v>10</v>
      </c>
      <c r="F59" s="222">
        <v>4</v>
      </c>
      <c r="G59" s="222">
        <v>11</v>
      </c>
      <c r="H59" s="222">
        <v>72</v>
      </c>
      <c r="I59" s="222">
        <v>0</v>
      </c>
      <c r="J59" s="222">
        <v>662</v>
      </c>
      <c r="K59" s="222">
        <v>22</v>
      </c>
      <c r="L59" s="222">
        <v>0</v>
      </c>
      <c r="M59" s="222">
        <v>781</v>
      </c>
      <c r="N59" s="223">
        <v>7.3</v>
      </c>
      <c r="O59" s="223">
        <v>605.9</v>
      </c>
      <c r="P59" s="223">
        <v>4</v>
      </c>
    </row>
    <row r="60" spans="1:16" ht="14.1" customHeight="1" x14ac:dyDescent="0.2">
      <c r="A60" s="221" t="s">
        <v>142</v>
      </c>
      <c r="B60" s="204">
        <v>343689</v>
      </c>
      <c r="C60" s="222">
        <v>5</v>
      </c>
      <c r="D60" s="222">
        <v>0</v>
      </c>
      <c r="E60" s="222">
        <v>19</v>
      </c>
      <c r="F60" s="222">
        <v>6</v>
      </c>
      <c r="G60" s="222">
        <v>8</v>
      </c>
      <c r="H60" s="222">
        <v>252</v>
      </c>
      <c r="I60" s="222">
        <v>3</v>
      </c>
      <c r="J60" s="222">
        <v>1316</v>
      </c>
      <c r="K60" s="222">
        <v>4</v>
      </c>
      <c r="L60" s="222">
        <v>6</v>
      </c>
      <c r="M60" s="222">
        <v>1619</v>
      </c>
      <c r="N60" s="223">
        <v>-1.3</v>
      </c>
      <c r="O60" s="223">
        <v>471.1</v>
      </c>
      <c r="P60" s="223">
        <v>-3.9</v>
      </c>
    </row>
    <row r="61" spans="1:16" ht="14.1" customHeight="1" x14ac:dyDescent="0.2">
      <c r="A61" s="221" t="s">
        <v>143</v>
      </c>
      <c r="B61" s="204">
        <v>394900</v>
      </c>
      <c r="C61" s="222">
        <v>4</v>
      </c>
      <c r="D61" s="222">
        <v>0</v>
      </c>
      <c r="E61" s="222">
        <v>7</v>
      </c>
      <c r="F61" s="222">
        <v>2</v>
      </c>
      <c r="G61" s="222">
        <v>6</v>
      </c>
      <c r="H61" s="222">
        <v>334</v>
      </c>
      <c r="I61" s="222">
        <v>2</v>
      </c>
      <c r="J61" s="222">
        <v>2073</v>
      </c>
      <c r="K61" s="222">
        <v>56</v>
      </c>
      <c r="L61" s="222">
        <v>15</v>
      </c>
      <c r="M61" s="222">
        <v>2499</v>
      </c>
      <c r="N61" s="223">
        <v>2.9</v>
      </c>
      <c r="O61" s="223">
        <v>632.79999999999995</v>
      </c>
      <c r="P61" s="223">
        <v>1</v>
      </c>
    </row>
    <row r="62" spans="1:16" ht="14.1" customHeight="1" x14ac:dyDescent="0.2">
      <c r="A62" s="221" t="s">
        <v>144</v>
      </c>
      <c r="B62" s="204">
        <v>139849</v>
      </c>
      <c r="C62" s="222">
        <v>3</v>
      </c>
      <c r="D62" s="222">
        <v>0</v>
      </c>
      <c r="E62" s="222">
        <v>3</v>
      </c>
      <c r="F62" s="222">
        <v>0</v>
      </c>
      <c r="G62" s="222">
        <v>9</v>
      </c>
      <c r="H62" s="222">
        <v>253</v>
      </c>
      <c r="I62" s="222">
        <v>0</v>
      </c>
      <c r="J62" s="222">
        <v>729</v>
      </c>
      <c r="K62" s="222">
        <v>49</v>
      </c>
      <c r="L62" s="222">
        <v>48</v>
      </c>
      <c r="M62" s="222">
        <v>1094</v>
      </c>
      <c r="N62" s="223">
        <v>843.1</v>
      </c>
      <c r="O62" s="223">
        <v>782.3</v>
      </c>
      <c r="P62" s="223">
        <v>803.3</v>
      </c>
    </row>
    <row r="63" spans="1:16" ht="14.1" customHeight="1" x14ac:dyDescent="0.2">
      <c r="A63" s="221" t="s">
        <v>145</v>
      </c>
      <c r="B63" s="204">
        <v>211898</v>
      </c>
      <c r="C63" s="222">
        <v>3</v>
      </c>
      <c r="D63" s="222">
        <v>0</v>
      </c>
      <c r="E63" s="222">
        <v>8</v>
      </c>
      <c r="F63" s="222">
        <v>1</v>
      </c>
      <c r="G63" s="222">
        <v>16</v>
      </c>
      <c r="H63" s="222">
        <v>259</v>
      </c>
      <c r="I63" s="222">
        <v>3</v>
      </c>
      <c r="J63" s="222">
        <v>1155</v>
      </c>
      <c r="K63" s="222">
        <v>23</v>
      </c>
      <c r="L63" s="222">
        <v>3</v>
      </c>
      <c r="M63" s="222">
        <v>1471</v>
      </c>
      <c r="N63" s="223">
        <v>6.4</v>
      </c>
      <c r="O63" s="223">
        <v>694.2</v>
      </c>
      <c r="P63" s="223">
        <v>2.1</v>
      </c>
    </row>
    <row r="64" spans="1:16" ht="14.1" customHeight="1" x14ac:dyDescent="0.2">
      <c r="A64" s="221" t="s">
        <v>146</v>
      </c>
      <c r="B64" s="204">
        <v>63001</v>
      </c>
      <c r="C64" s="222">
        <v>0</v>
      </c>
      <c r="D64" s="222">
        <v>0</v>
      </c>
      <c r="E64" s="222">
        <v>1</v>
      </c>
      <c r="F64" s="222">
        <v>0</v>
      </c>
      <c r="G64" s="222">
        <v>0</v>
      </c>
      <c r="H64" s="222">
        <v>46</v>
      </c>
      <c r="I64" s="222">
        <v>1</v>
      </c>
      <c r="J64" s="222">
        <v>215</v>
      </c>
      <c r="K64" s="222">
        <v>1</v>
      </c>
      <c r="L64" s="222">
        <v>0</v>
      </c>
      <c r="M64" s="222">
        <v>264</v>
      </c>
      <c r="N64" s="223">
        <v>-18.5</v>
      </c>
      <c r="O64" s="223">
        <v>419</v>
      </c>
      <c r="P64" s="223">
        <v>-20.7</v>
      </c>
    </row>
    <row r="65" spans="1:16" ht="14.1" customHeight="1" x14ac:dyDescent="0.2">
      <c r="A65" s="221" t="s">
        <v>147</v>
      </c>
      <c r="B65" s="204">
        <v>37198</v>
      </c>
      <c r="C65" s="222">
        <v>0</v>
      </c>
      <c r="D65" s="222">
        <v>0</v>
      </c>
      <c r="E65" s="222">
        <v>4</v>
      </c>
      <c r="F65" s="222">
        <v>0</v>
      </c>
      <c r="G65" s="222">
        <v>0</v>
      </c>
      <c r="H65" s="222">
        <v>50</v>
      </c>
      <c r="I65" s="222">
        <v>0</v>
      </c>
      <c r="J65" s="222">
        <v>260</v>
      </c>
      <c r="K65" s="222">
        <v>0</v>
      </c>
      <c r="L65" s="222">
        <v>0</v>
      </c>
      <c r="M65" s="222">
        <v>314</v>
      </c>
      <c r="N65" s="223">
        <v>-25.2</v>
      </c>
      <c r="O65" s="223">
        <v>844.1</v>
      </c>
      <c r="P65" s="223">
        <v>-28.2</v>
      </c>
    </row>
    <row r="66" spans="1:16" ht="14.1" customHeight="1" x14ac:dyDescent="0.2">
      <c r="A66" s="221" t="s">
        <v>148</v>
      </c>
      <c r="B66" s="204">
        <v>20646</v>
      </c>
      <c r="C66" s="222">
        <v>0</v>
      </c>
      <c r="D66" s="222">
        <v>0</v>
      </c>
      <c r="E66" s="222">
        <v>1</v>
      </c>
      <c r="F66" s="222">
        <v>0</v>
      </c>
      <c r="G66" s="222">
        <v>0</v>
      </c>
      <c r="H66" s="222">
        <v>45</v>
      </c>
      <c r="I66" s="222">
        <v>0</v>
      </c>
      <c r="J66" s="222">
        <v>113</v>
      </c>
      <c r="K66" s="222">
        <v>1</v>
      </c>
      <c r="L66" s="222">
        <v>0</v>
      </c>
      <c r="M66" s="222">
        <v>160</v>
      </c>
      <c r="N66" s="223">
        <v>-36.299999999999997</v>
      </c>
      <c r="O66" s="223">
        <v>775</v>
      </c>
      <c r="P66" s="223">
        <v>-38.9</v>
      </c>
    </row>
    <row r="67" spans="1:16" ht="14.1" customHeight="1" x14ac:dyDescent="0.2">
      <c r="A67" s="221" t="s">
        <v>149</v>
      </c>
      <c r="B67" s="204">
        <v>13726</v>
      </c>
      <c r="C67" s="222">
        <v>0</v>
      </c>
      <c r="D67" s="222">
        <v>0</v>
      </c>
      <c r="E67" s="222">
        <v>2</v>
      </c>
      <c r="F67" s="222">
        <v>0</v>
      </c>
      <c r="G67" s="222">
        <v>0</v>
      </c>
      <c r="H67" s="222">
        <v>19</v>
      </c>
      <c r="I67" s="222">
        <v>0</v>
      </c>
      <c r="J67" s="222">
        <v>36</v>
      </c>
      <c r="K67" s="222">
        <v>4</v>
      </c>
      <c r="L67" s="222">
        <v>0</v>
      </c>
      <c r="M67" s="222">
        <v>61</v>
      </c>
      <c r="N67" s="223">
        <v>27.1</v>
      </c>
      <c r="O67" s="223">
        <v>444.4</v>
      </c>
      <c r="P67" s="223">
        <v>27.7</v>
      </c>
    </row>
    <row r="68" spans="1:16" ht="14.1" customHeight="1" x14ac:dyDescent="0.2">
      <c r="A68" s="221" t="s">
        <v>150</v>
      </c>
      <c r="B68" s="204">
        <v>470694</v>
      </c>
      <c r="C68" s="222">
        <v>8</v>
      </c>
      <c r="D68" s="222">
        <v>0</v>
      </c>
      <c r="E68" s="222">
        <v>33</v>
      </c>
      <c r="F68" s="222">
        <v>3</v>
      </c>
      <c r="G68" s="222">
        <v>36</v>
      </c>
      <c r="H68" s="222">
        <v>685</v>
      </c>
      <c r="I68" s="222">
        <v>15</v>
      </c>
      <c r="J68" s="222">
        <v>3003</v>
      </c>
      <c r="K68" s="222">
        <v>41</v>
      </c>
      <c r="L68" s="222">
        <v>22</v>
      </c>
      <c r="M68" s="222">
        <v>3846</v>
      </c>
      <c r="N68" s="223">
        <v>8.8000000000000007</v>
      </c>
      <c r="O68" s="223">
        <v>817.1</v>
      </c>
      <c r="P68" s="223">
        <v>6.2</v>
      </c>
    </row>
    <row r="69" spans="1:16" ht="14.1" customHeight="1" x14ac:dyDescent="0.2">
      <c r="A69" s="221" t="s">
        <v>151</v>
      </c>
      <c r="B69" s="204">
        <v>24938</v>
      </c>
      <c r="C69" s="222">
        <v>0</v>
      </c>
      <c r="D69" s="222">
        <v>0</v>
      </c>
      <c r="E69" s="222">
        <v>1</v>
      </c>
      <c r="F69" s="222">
        <v>1</v>
      </c>
      <c r="G69" s="222">
        <v>0</v>
      </c>
      <c r="H69" s="222">
        <v>9</v>
      </c>
      <c r="I69" s="222">
        <v>0</v>
      </c>
      <c r="J69" s="222">
        <v>52</v>
      </c>
      <c r="K69" s="222">
        <v>6</v>
      </c>
      <c r="L69" s="222">
        <v>0</v>
      </c>
      <c r="M69" s="222">
        <v>69</v>
      </c>
      <c r="N69" s="223">
        <v>6.2</v>
      </c>
      <c r="O69" s="223">
        <v>276.7</v>
      </c>
      <c r="P69" s="223">
        <v>3.1</v>
      </c>
    </row>
    <row r="70" spans="1:16" ht="14.1" customHeight="1" x14ac:dyDescent="0.2">
      <c r="A70" s="221" t="s">
        <v>152</v>
      </c>
      <c r="B70" s="204">
        <v>47066</v>
      </c>
      <c r="C70" s="222">
        <v>1</v>
      </c>
      <c r="D70" s="222">
        <v>0</v>
      </c>
      <c r="E70" s="222">
        <v>0</v>
      </c>
      <c r="F70" s="222">
        <v>0</v>
      </c>
      <c r="G70" s="222">
        <v>0</v>
      </c>
      <c r="H70" s="222">
        <v>60</v>
      </c>
      <c r="I70" s="222">
        <v>1</v>
      </c>
      <c r="J70" s="222">
        <v>380</v>
      </c>
      <c r="K70" s="222">
        <v>90</v>
      </c>
      <c r="L70" s="222">
        <v>3</v>
      </c>
      <c r="M70" s="222">
        <v>535</v>
      </c>
      <c r="N70" s="223">
        <v>-2.2000000000000002</v>
      </c>
      <c r="O70" s="223">
        <v>1136.7</v>
      </c>
      <c r="P70" s="223">
        <v>-5.4</v>
      </c>
    </row>
    <row r="71" spans="1:16" ht="14.1" customHeight="1" x14ac:dyDescent="0.2">
      <c r="A71" s="221" t="s">
        <v>153</v>
      </c>
      <c r="B71" s="204">
        <v>21913</v>
      </c>
      <c r="C71" s="222">
        <v>1</v>
      </c>
      <c r="D71" s="222">
        <v>0</v>
      </c>
      <c r="E71" s="222">
        <v>0</v>
      </c>
      <c r="F71" s="222">
        <v>0</v>
      </c>
      <c r="G71" s="222">
        <v>0</v>
      </c>
      <c r="H71" s="222">
        <v>4</v>
      </c>
      <c r="I71" s="222">
        <v>0</v>
      </c>
      <c r="J71" s="222">
        <v>128</v>
      </c>
      <c r="K71" s="222">
        <v>0</v>
      </c>
      <c r="L71" s="222">
        <v>0</v>
      </c>
      <c r="M71" s="222">
        <v>133</v>
      </c>
      <c r="N71" s="223">
        <v>3.9</v>
      </c>
      <c r="O71" s="223">
        <v>606.9</v>
      </c>
      <c r="P71" s="223">
        <v>2.6</v>
      </c>
    </row>
    <row r="72" spans="1:16" x14ac:dyDescent="0.2">
      <c r="A72" s="221"/>
      <c r="B72" s="204"/>
      <c r="C72" s="222"/>
      <c r="D72" s="222"/>
      <c r="E72" s="222"/>
      <c r="F72" s="222"/>
      <c r="G72" s="222"/>
      <c r="H72" s="222"/>
      <c r="I72" s="222"/>
      <c r="J72" s="222"/>
      <c r="K72" s="222"/>
      <c r="L72" s="222"/>
      <c r="M72" s="222"/>
      <c r="N72" s="223"/>
      <c r="O72" s="223"/>
      <c r="P72" s="223"/>
    </row>
    <row r="73" spans="1:16" x14ac:dyDescent="0.2">
      <c r="A73" s="224" t="s">
        <v>162</v>
      </c>
      <c r="B73" s="222">
        <f>SUM(B5:B71)</f>
        <v>17071508</v>
      </c>
      <c r="C73" s="222">
        <f t="shared" ref="C73:M73" si="0">SUM(C5:C71)</f>
        <v>179</v>
      </c>
      <c r="D73" s="222">
        <f t="shared" si="0"/>
        <v>11</v>
      </c>
      <c r="E73" s="222">
        <f t="shared" si="0"/>
        <v>1196</v>
      </c>
      <c r="F73" s="222">
        <f t="shared" si="0"/>
        <v>447</v>
      </c>
      <c r="G73" s="222">
        <f t="shared" si="0"/>
        <v>1146</v>
      </c>
      <c r="H73" s="222">
        <f t="shared" si="0"/>
        <v>21440</v>
      </c>
      <c r="I73" s="222">
        <f t="shared" si="0"/>
        <v>254</v>
      </c>
      <c r="J73" s="222">
        <f t="shared" si="0"/>
        <v>90939</v>
      </c>
      <c r="K73" s="222">
        <f t="shared" si="0"/>
        <v>4602</v>
      </c>
      <c r="L73" s="222">
        <f t="shared" si="0"/>
        <v>483</v>
      </c>
      <c r="M73" s="222">
        <f t="shared" si="0"/>
        <v>120697</v>
      </c>
      <c r="N73" s="223">
        <v>-0.9</v>
      </c>
      <c r="O73" s="223">
        <f>(M73/B73)*100000</f>
        <v>707.00842596916459</v>
      </c>
      <c r="P73" s="223">
        <v>-3.2</v>
      </c>
    </row>
    <row r="76" spans="1:16" x14ac:dyDescent="0.2">
      <c r="A76" s="173" t="s">
        <v>84</v>
      </c>
      <c r="B76" s="225"/>
      <c r="C76" s="225"/>
      <c r="D76" s="225"/>
      <c r="E76" s="225"/>
      <c r="F76" s="225"/>
      <c r="G76" s="225"/>
      <c r="H76" s="225"/>
      <c r="I76" s="225"/>
      <c r="J76" s="225"/>
      <c r="K76" s="225"/>
      <c r="L76" s="225"/>
      <c r="M76" s="225"/>
      <c r="N76" s="225"/>
      <c r="O76" s="225"/>
      <c r="P76" s="225"/>
    </row>
    <row r="77" spans="1:16" x14ac:dyDescent="0.2">
      <c r="A77" s="102" t="s">
        <v>160</v>
      </c>
    </row>
  </sheetData>
  <phoneticPr fontId="0" type="noConversion"/>
  <pageMargins left="0.75" right="0.75" top="1" bottom="1" header="0.5" footer="0.5"/>
  <pageSetup scale="76"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80"/>
  <sheetViews>
    <sheetView zoomScaleNormal="100" workbookViewId="0">
      <pane ySplit="3" topLeftCell="A4" activePane="bottomLeft" state="frozen"/>
      <selection pane="bottomLeft" activeCell="A5" sqref="A5"/>
    </sheetView>
  </sheetViews>
  <sheetFormatPr defaultColWidth="12" defaultRowHeight="12.75" x14ac:dyDescent="0.2"/>
  <cols>
    <col min="1" max="1" width="11.28515625" style="230" customWidth="1"/>
    <col min="2" max="2" width="10.85546875" style="236" bestFit="1" customWidth="1"/>
    <col min="3" max="3" width="7.42578125" style="236" bestFit="1" customWidth="1"/>
    <col min="4" max="4" width="13.42578125" style="236" bestFit="1" customWidth="1"/>
    <col min="5" max="6" width="8.42578125" style="236" bestFit="1" customWidth="1"/>
    <col min="7" max="7" width="9" style="236" bestFit="1" customWidth="1"/>
    <col min="8" max="9" width="11.42578125" style="236" bestFit="1" customWidth="1"/>
    <col min="10" max="10" width="7.42578125" style="236" bestFit="1" customWidth="1"/>
    <col min="11" max="11" width="11.85546875" style="236" bestFit="1" customWidth="1"/>
    <col min="12" max="12" width="8.42578125" style="236" bestFit="1" customWidth="1"/>
    <col min="13" max="13" width="7.5703125" style="236" bestFit="1" customWidth="1"/>
    <col min="14" max="14" width="10.28515625" style="236" bestFit="1" customWidth="1"/>
    <col min="15" max="15" width="10.85546875" style="236" bestFit="1" customWidth="1"/>
    <col min="16" max="16" width="10.28515625" style="236" bestFit="1" customWidth="1"/>
    <col min="17" max="16384" width="12" style="230"/>
  </cols>
  <sheetData>
    <row r="1" spans="1:16" s="226" customFormat="1" x14ac:dyDescent="0.2">
      <c r="A1" s="220" t="s">
        <v>177</v>
      </c>
      <c r="B1" s="197"/>
      <c r="C1" s="198"/>
      <c r="D1" s="198"/>
      <c r="E1" s="197"/>
      <c r="F1" s="198"/>
      <c r="G1" s="198"/>
      <c r="H1" s="197"/>
      <c r="I1" s="197"/>
      <c r="J1" s="197"/>
      <c r="K1" s="197"/>
      <c r="L1" s="197"/>
      <c r="M1" s="197"/>
      <c r="N1" s="197"/>
      <c r="O1" s="197"/>
      <c r="P1" s="197"/>
    </row>
    <row r="2" spans="1:16" s="226" customFormat="1" x14ac:dyDescent="0.2">
      <c r="A2" s="110"/>
      <c r="B2" s="197"/>
      <c r="C2" s="197"/>
      <c r="D2" s="197"/>
      <c r="E2" s="197"/>
      <c r="F2" s="197"/>
      <c r="G2" s="197"/>
      <c r="H2" s="197"/>
      <c r="I2" s="197"/>
      <c r="J2" s="197"/>
      <c r="K2" s="197"/>
      <c r="L2" s="197"/>
      <c r="M2" s="197"/>
      <c r="N2" s="197"/>
      <c r="O2" s="197"/>
      <c r="P2" s="197"/>
    </row>
    <row r="3" spans="1:16" s="226" customFormat="1" ht="38.25" x14ac:dyDescent="0.2">
      <c r="A3" s="208" t="s">
        <v>0</v>
      </c>
      <c r="B3" s="209" t="s">
        <v>1</v>
      </c>
      <c r="C3" s="150" t="s">
        <v>2</v>
      </c>
      <c r="D3" s="150" t="s">
        <v>3</v>
      </c>
      <c r="E3" s="150" t="s">
        <v>4</v>
      </c>
      <c r="F3" s="150" t="s">
        <v>5</v>
      </c>
      <c r="G3" s="150" t="s">
        <v>6</v>
      </c>
      <c r="H3" s="150" t="s">
        <v>7</v>
      </c>
      <c r="I3" s="150" t="s">
        <v>85</v>
      </c>
      <c r="J3" s="150" t="s">
        <v>8</v>
      </c>
      <c r="K3" s="150" t="s">
        <v>87</v>
      </c>
      <c r="L3" s="150" t="s">
        <v>89</v>
      </c>
      <c r="M3" s="150" t="s">
        <v>11</v>
      </c>
      <c r="N3" s="191" t="s">
        <v>255</v>
      </c>
      <c r="O3" s="192" t="s">
        <v>88</v>
      </c>
      <c r="P3" s="150" t="s">
        <v>256</v>
      </c>
    </row>
    <row r="4" spans="1:16" s="226" customFormat="1" x14ac:dyDescent="0.2">
      <c r="A4" s="216"/>
      <c r="B4" s="217"/>
      <c r="C4" s="157"/>
      <c r="D4" s="157"/>
      <c r="E4" s="157"/>
      <c r="F4" s="157"/>
      <c r="G4" s="157"/>
      <c r="H4" s="157"/>
      <c r="I4" s="157"/>
      <c r="J4" s="157"/>
      <c r="K4" s="157"/>
      <c r="L4" s="157"/>
      <c r="M4" s="157"/>
      <c r="N4" s="195"/>
      <c r="O4" s="196"/>
      <c r="P4" s="157"/>
    </row>
    <row r="5" spans="1:16" x14ac:dyDescent="0.2">
      <c r="A5" s="224" t="s">
        <v>90</v>
      </c>
      <c r="B5" s="227">
        <v>228607</v>
      </c>
      <c r="C5" s="228">
        <v>2</v>
      </c>
      <c r="D5" s="228">
        <v>0</v>
      </c>
      <c r="E5" s="228">
        <v>20</v>
      </c>
      <c r="F5" s="228">
        <v>8</v>
      </c>
      <c r="G5" s="228">
        <v>14</v>
      </c>
      <c r="H5" s="228">
        <v>366</v>
      </c>
      <c r="I5" s="228">
        <v>1</v>
      </c>
      <c r="J5" s="228">
        <v>1206</v>
      </c>
      <c r="K5" s="228">
        <v>3</v>
      </c>
      <c r="L5" s="228">
        <v>24</v>
      </c>
      <c r="M5" s="228">
        <v>1644</v>
      </c>
      <c r="N5" s="229">
        <v>3.6</v>
      </c>
      <c r="O5" s="229">
        <v>719.1</v>
      </c>
      <c r="P5" s="229">
        <v>1</v>
      </c>
    </row>
    <row r="6" spans="1:16" x14ac:dyDescent="0.2">
      <c r="A6" s="224" t="s">
        <v>91</v>
      </c>
      <c r="B6" s="227">
        <v>22992</v>
      </c>
      <c r="C6" s="228">
        <v>0</v>
      </c>
      <c r="D6" s="228">
        <v>0</v>
      </c>
      <c r="E6" s="228">
        <v>1</v>
      </c>
      <c r="F6" s="228">
        <v>0</v>
      </c>
      <c r="G6" s="228">
        <v>1</v>
      </c>
      <c r="H6" s="228">
        <v>14</v>
      </c>
      <c r="I6" s="228">
        <v>0</v>
      </c>
      <c r="J6" s="228">
        <v>48</v>
      </c>
      <c r="K6" s="228">
        <v>2</v>
      </c>
      <c r="L6" s="228">
        <v>0</v>
      </c>
      <c r="M6" s="228">
        <v>66</v>
      </c>
      <c r="N6" s="229">
        <v>-46.8</v>
      </c>
      <c r="O6" s="229">
        <v>287.10000000000002</v>
      </c>
      <c r="P6" s="229">
        <v>-47.8</v>
      </c>
    </row>
    <row r="7" spans="1:16" x14ac:dyDescent="0.2">
      <c r="A7" s="224" t="s">
        <v>92</v>
      </c>
      <c r="B7" s="227">
        <v>152186</v>
      </c>
      <c r="C7" s="228">
        <v>1</v>
      </c>
      <c r="D7" s="228">
        <v>0</v>
      </c>
      <c r="E7" s="228">
        <v>7</v>
      </c>
      <c r="F7" s="228">
        <v>1</v>
      </c>
      <c r="G7" s="228">
        <v>5</v>
      </c>
      <c r="H7" s="228">
        <v>228</v>
      </c>
      <c r="I7" s="228">
        <v>2</v>
      </c>
      <c r="J7" s="228">
        <v>1034</v>
      </c>
      <c r="K7" s="228">
        <v>40</v>
      </c>
      <c r="L7" s="228">
        <v>3</v>
      </c>
      <c r="M7" s="228">
        <v>1321</v>
      </c>
      <c r="N7" s="229">
        <v>-19.899999999999999</v>
      </c>
      <c r="O7" s="229">
        <v>868</v>
      </c>
      <c r="P7" s="229">
        <v>-20.9</v>
      </c>
    </row>
    <row r="8" spans="1:16" x14ac:dyDescent="0.2">
      <c r="A8" s="224" t="s">
        <v>93</v>
      </c>
      <c r="B8" s="227">
        <v>26517</v>
      </c>
      <c r="C8" s="228">
        <v>1</v>
      </c>
      <c r="D8" s="228">
        <v>0</v>
      </c>
      <c r="E8" s="228">
        <v>1</v>
      </c>
      <c r="F8" s="228">
        <v>0</v>
      </c>
      <c r="G8" s="228">
        <v>0</v>
      </c>
      <c r="H8" s="228">
        <v>41</v>
      </c>
      <c r="I8" s="228">
        <v>0</v>
      </c>
      <c r="J8" s="228">
        <v>148</v>
      </c>
      <c r="K8" s="228">
        <v>0</v>
      </c>
      <c r="L8" s="228">
        <v>1</v>
      </c>
      <c r="M8" s="228">
        <v>192</v>
      </c>
      <c r="N8" s="229">
        <v>36.200000000000003</v>
      </c>
      <c r="O8" s="229">
        <v>724.1</v>
      </c>
      <c r="P8" s="229">
        <v>33.9</v>
      </c>
    </row>
    <row r="9" spans="1:16" x14ac:dyDescent="0.2">
      <c r="A9" s="224" t="s">
        <v>94</v>
      </c>
      <c r="B9" s="227">
        <v>494102</v>
      </c>
      <c r="C9" s="228">
        <v>4</v>
      </c>
      <c r="D9" s="228">
        <v>0</v>
      </c>
      <c r="E9" s="228">
        <v>54</v>
      </c>
      <c r="F9" s="228">
        <v>32</v>
      </c>
      <c r="G9" s="228">
        <v>55</v>
      </c>
      <c r="H9" s="228">
        <v>844</v>
      </c>
      <c r="I9" s="228">
        <v>17</v>
      </c>
      <c r="J9" s="228">
        <v>2953</v>
      </c>
      <c r="K9" s="228">
        <v>104</v>
      </c>
      <c r="L9" s="228">
        <v>37</v>
      </c>
      <c r="M9" s="228">
        <v>4100</v>
      </c>
      <c r="N9" s="229">
        <v>-2.4</v>
      </c>
      <c r="O9" s="229">
        <v>829.8</v>
      </c>
      <c r="P9" s="229">
        <v>-4.2</v>
      </c>
    </row>
    <row r="10" spans="1:16" x14ac:dyDescent="0.2">
      <c r="A10" s="224" t="s">
        <v>95</v>
      </c>
      <c r="B10" s="227">
        <v>1669153</v>
      </c>
      <c r="C10" s="228">
        <v>19</v>
      </c>
      <c r="D10" s="228">
        <v>0</v>
      </c>
      <c r="E10" s="228">
        <v>74</v>
      </c>
      <c r="F10" s="228">
        <v>33</v>
      </c>
      <c r="G10" s="228">
        <v>77</v>
      </c>
      <c r="H10" s="228">
        <v>1391</v>
      </c>
      <c r="I10" s="228">
        <v>30</v>
      </c>
      <c r="J10" s="228">
        <v>5310</v>
      </c>
      <c r="K10" s="228">
        <v>267</v>
      </c>
      <c r="L10" s="228">
        <v>58</v>
      </c>
      <c r="M10" s="228">
        <v>7259</v>
      </c>
      <c r="N10" s="229">
        <v>-0.1</v>
      </c>
      <c r="O10" s="229">
        <v>434.9</v>
      </c>
      <c r="P10" s="229">
        <v>-1.3</v>
      </c>
    </row>
    <row r="11" spans="1:16" x14ac:dyDescent="0.2">
      <c r="A11" s="224" t="s">
        <v>96</v>
      </c>
      <c r="B11" s="227">
        <v>13231</v>
      </c>
      <c r="C11" s="228">
        <v>1</v>
      </c>
      <c r="D11" s="228">
        <v>0</v>
      </c>
      <c r="E11" s="228">
        <v>1</v>
      </c>
      <c r="F11" s="228">
        <v>0</v>
      </c>
      <c r="G11" s="228">
        <v>0</v>
      </c>
      <c r="H11" s="228">
        <v>7</v>
      </c>
      <c r="I11" s="228">
        <v>0</v>
      </c>
      <c r="J11" s="228">
        <v>56</v>
      </c>
      <c r="K11" s="228">
        <v>0</v>
      </c>
      <c r="L11" s="228">
        <v>0</v>
      </c>
      <c r="M11" s="228">
        <v>65</v>
      </c>
      <c r="N11" s="229">
        <v>-14.5</v>
      </c>
      <c r="O11" s="229">
        <v>491.3</v>
      </c>
      <c r="P11" s="229">
        <v>-15.5</v>
      </c>
    </row>
    <row r="12" spans="1:16" x14ac:dyDescent="0.2">
      <c r="A12" s="224" t="s">
        <v>97</v>
      </c>
      <c r="B12" s="227">
        <v>148521</v>
      </c>
      <c r="C12" s="228">
        <v>0</v>
      </c>
      <c r="D12" s="228">
        <v>0</v>
      </c>
      <c r="E12" s="228">
        <v>0</v>
      </c>
      <c r="F12" s="228">
        <v>1</v>
      </c>
      <c r="G12" s="228">
        <v>0</v>
      </c>
      <c r="H12" s="228">
        <v>57</v>
      </c>
      <c r="I12" s="228">
        <v>3</v>
      </c>
      <c r="J12" s="228">
        <v>235</v>
      </c>
      <c r="K12" s="228">
        <v>1</v>
      </c>
      <c r="L12" s="228">
        <v>0</v>
      </c>
      <c r="M12" s="228">
        <v>297</v>
      </c>
      <c r="N12" s="229">
        <v>18.8</v>
      </c>
      <c r="O12" s="229">
        <v>200</v>
      </c>
      <c r="P12" s="229">
        <v>15.7</v>
      </c>
    </row>
    <row r="13" spans="1:16" x14ac:dyDescent="0.2">
      <c r="A13" s="224" t="s">
        <v>98</v>
      </c>
      <c r="B13" s="227">
        <v>123008</v>
      </c>
      <c r="C13" s="228">
        <v>1</v>
      </c>
      <c r="D13" s="228">
        <v>0</v>
      </c>
      <c r="E13" s="228">
        <v>3</v>
      </c>
      <c r="F13" s="228">
        <v>3</v>
      </c>
      <c r="G13" s="228">
        <v>7</v>
      </c>
      <c r="H13" s="228">
        <v>99</v>
      </c>
      <c r="I13" s="228">
        <v>0</v>
      </c>
      <c r="J13" s="228">
        <v>724</v>
      </c>
      <c r="K13" s="228">
        <v>2</v>
      </c>
      <c r="L13" s="228">
        <v>6</v>
      </c>
      <c r="M13" s="228">
        <v>845</v>
      </c>
      <c r="N13" s="229">
        <v>9.5</v>
      </c>
      <c r="O13" s="229">
        <v>686.9</v>
      </c>
      <c r="P13" s="229">
        <v>7.2</v>
      </c>
    </row>
    <row r="14" spans="1:16" x14ac:dyDescent="0.2">
      <c r="A14" s="224" t="s">
        <v>99</v>
      </c>
      <c r="B14" s="227">
        <v>149901</v>
      </c>
      <c r="C14" s="228">
        <v>0</v>
      </c>
      <c r="D14" s="228">
        <v>0</v>
      </c>
      <c r="E14" s="228">
        <v>9</v>
      </c>
      <c r="F14" s="228">
        <v>17</v>
      </c>
      <c r="G14" s="228">
        <v>30</v>
      </c>
      <c r="H14" s="228">
        <v>108</v>
      </c>
      <c r="I14" s="228">
        <v>0</v>
      </c>
      <c r="J14" s="228">
        <v>794</v>
      </c>
      <c r="K14" s="228">
        <v>3</v>
      </c>
      <c r="L14" s="228">
        <v>3</v>
      </c>
      <c r="M14" s="228">
        <v>964</v>
      </c>
      <c r="N14" s="229">
        <v>-13.4</v>
      </c>
      <c r="O14" s="229">
        <v>643.1</v>
      </c>
      <c r="P14" s="229">
        <v>-17.5</v>
      </c>
    </row>
    <row r="15" spans="1:16" x14ac:dyDescent="0.2">
      <c r="A15" s="224" t="s">
        <v>100</v>
      </c>
      <c r="B15" s="227">
        <v>277457</v>
      </c>
      <c r="C15" s="228">
        <v>1</v>
      </c>
      <c r="D15" s="228">
        <v>0</v>
      </c>
      <c r="E15" s="228">
        <v>24</v>
      </c>
      <c r="F15" s="228">
        <v>11</v>
      </c>
      <c r="G15" s="228">
        <v>39</v>
      </c>
      <c r="H15" s="228">
        <v>276</v>
      </c>
      <c r="I15" s="228">
        <v>1</v>
      </c>
      <c r="J15" s="228">
        <v>1612</v>
      </c>
      <c r="K15" s="228">
        <v>128</v>
      </c>
      <c r="L15" s="228">
        <v>3</v>
      </c>
      <c r="M15" s="228">
        <v>2095</v>
      </c>
      <c r="N15" s="229">
        <v>3.4</v>
      </c>
      <c r="O15" s="229">
        <v>755.1</v>
      </c>
      <c r="P15" s="229">
        <v>-1.5</v>
      </c>
    </row>
    <row r="16" spans="1:16" x14ac:dyDescent="0.2">
      <c r="A16" s="224" t="s">
        <v>101</v>
      </c>
      <c r="B16" s="227">
        <v>58372</v>
      </c>
      <c r="C16" s="228">
        <v>2</v>
      </c>
      <c r="D16" s="228">
        <v>0</v>
      </c>
      <c r="E16" s="228">
        <v>2</v>
      </c>
      <c r="F16" s="228">
        <v>0</v>
      </c>
      <c r="G16" s="228">
        <v>1</v>
      </c>
      <c r="H16" s="228">
        <v>101</v>
      </c>
      <c r="I16" s="228">
        <v>1</v>
      </c>
      <c r="J16" s="228">
        <v>385</v>
      </c>
      <c r="K16" s="228">
        <v>12</v>
      </c>
      <c r="L16" s="228">
        <v>1</v>
      </c>
      <c r="M16" s="228">
        <v>505</v>
      </c>
      <c r="N16" s="229">
        <v>22.6</v>
      </c>
      <c r="O16" s="229">
        <v>865.1</v>
      </c>
      <c r="P16" s="229">
        <v>19.8</v>
      </c>
    </row>
    <row r="17" spans="1:16" x14ac:dyDescent="0.2">
      <c r="A17" s="224" t="s">
        <v>157</v>
      </c>
      <c r="B17" s="227">
        <v>32798</v>
      </c>
      <c r="C17" s="228">
        <v>0</v>
      </c>
      <c r="D17" s="228">
        <v>0</v>
      </c>
      <c r="E17" s="228">
        <v>1</v>
      </c>
      <c r="F17" s="228">
        <v>0</v>
      </c>
      <c r="G17" s="228">
        <v>0</v>
      </c>
      <c r="H17" s="228">
        <v>23</v>
      </c>
      <c r="I17" s="228">
        <v>0</v>
      </c>
      <c r="J17" s="228">
        <v>153</v>
      </c>
      <c r="K17" s="228">
        <v>0</v>
      </c>
      <c r="L17" s="228">
        <v>0</v>
      </c>
      <c r="M17" s="228">
        <v>177</v>
      </c>
      <c r="N17" s="229">
        <v>-16.100000000000001</v>
      </c>
      <c r="O17" s="229">
        <v>539.70000000000005</v>
      </c>
      <c r="P17" s="229">
        <v>-16.3</v>
      </c>
    </row>
    <row r="18" spans="1:16" x14ac:dyDescent="0.2">
      <c r="A18" s="224" t="s">
        <v>102</v>
      </c>
      <c r="B18" s="227">
        <v>14459</v>
      </c>
      <c r="C18" s="228">
        <v>1</v>
      </c>
      <c r="D18" s="228">
        <v>0</v>
      </c>
      <c r="E18" s="228">
        <v>0</v>
      </c>
      <c r="F18" s="228">
        <v>0</v>
      </c>
      <c r="G18" s="228">
        <v>0</v>
      </c>
      <c r="H18" s="228">
        <v>12</v>
      </c>
      <c r="I18" s="228">
        <v>0</v>
      </c>
      <c r="J18" s="228">
        <v>37</v>
      </c>
      <c r="K18" s="228">
        <v>0</v>
      </c>
      <c r="L18" s="228">
        <v>0</v>
      </c>
      <c r="M18" s="228">
        <v>50</v>
      </c>
      <c r="N18" s="229">
        <v>-50</v>
      </c>
      <c r="O18" s="229">
        <v>345.8</v>
      </c>
      <c r="P18" s="229">
        <v>-51.4</v>
      </c>
    </row>
    <row r="19" spans="1:16" x14ac:dyDescent="0.2">
      <c r="A19" s="224" t="s">
        <v>103</v>
      </c>
      <c r="B19" s="227">
        <v>809394</v>
      </c>
      <c r="C19" s="228">
        <v>9</v>
      </c>
      <c r="D19" s="228">
        <v>0</v>
      </c>
      <c r="E19" s="228">
        <v>80</v>
      </c>
      <c r="F19" s="228">
        <v>36</v>
      </c>
      <c r="G19" s="228">
        <v>50</v>
      </c>
      <c r="H19" s="228">
        <v>1070</v>
      </c>
      <c r="I19" s="228">
        <v>29</v>
      </c>
      <c r="J19" s="228">
        <v>6237</v>
      </c>
      <c r="K19" s="228">
        <v>7</v>
      </c>
      <c r="L19" s="228">
        <v>1</v>
      </c>
      <c r="M19" s="228">
        <v>7519</v>
      </c>
      <c r="N19" s="229">
        <v>3.8</v>
      </c>
      <c r="O19" s="229">
        <v>929</v>
      </c>
      <c r="P19" s="229">
        <v>1.8</v>
      </c>
    </row>
    <row r="20" spans="1:16" x14ac:dyDescent="0.2">
      <c r="A20" s="224" t="s">
        <v>104</v>
      </c>
      <c r="B20" s="227">
        <v>299485</v>
      </c>
      <c r="C20" s="228">
        <v>7</v>
      </c>
      <c r="D20" s="228">
        <v>0</v>
      </c>
      <c r="E20" s="228">
        <v>34</v>
      </c>
      <c r="F20" s="228">
        <v>18</v>
      </c>
      <c r="G20" s="228">
        <v>37</v>
      </c>
      <c r="H20" s="228">
        <v>384</v>
      </c>
      <c r="I20" s="228">
        <v>1</v>
      </c>
      <c r="J20" s="228">
        <v>1488</v>
      </c>
      <c r="K20" s="228">
        <v>73</v>
      </c>
      <c r="L20" s="228">
        <v>3</v>
      </c>
      <c r="M20" s="228">
        <v>2045</v>
      </c>
      <c r="N20" s="229">
        <v>-8.3000000000000007</v>
      </c>
      <c r="O20" s="229">
        <v>682.8</v>
      </c>
      <c r="P20" s="229">
        <v>-9.1999999999999993</v>
      </c>
    </row>
    <row r="21" spans="1:16" x14ac:dyDescent="0.2">
      <c r="A21" s="224" t="s">
        <v>105</v>
      </c>
      <c r="B21" s="227">
        <v>56861</v>
      </c>
      <c r="C21" s="228">
        <v>1</v>
      </c>
      <c r="D21" s="228">
        <v>0</v>
      </c>
      <c r="E21" s="228">
        <v>4</v>
      </c>
      <c r="F21" s="228">
        <v>0</v>
      </c>
      <c r="G21" s="228">
        <v>3</v>
      </c>
      <c r="H21" s="228">
        <v>67</v>
      </c>
      <c r="I21" s="228">
        <v>1</v>
      </c>
      <c r="J21" s="228">
        <v>417</v>
      </c>
      <c r="K21" s="228">
        <v>27</v>
      </c>
      <c r="L21" s="228">
        <v>6</v>
      </c>
      <c r="M21" s="228">
        <v>526</v>
      </c>
      <c r="N21" s="229">
        <v>14.1</v>
      </c>
      <c r="O21" s="229">
        <v>925.1</v>
      </c>
      <c r="P21" s="229">
        <v>6.6</v>
      </c>
    </row>
    <row r="22" spans="1:16" x14ac:dyDescent="0.2">
      <c r="A22" s="224" t="s">
        <v>106</v>
      </c>
      <c r="B22" s="227">
        <v>10161</v>
      </c>
      <c r="C22" s="228">
        <v>0</v>
      </c>
      <c r="D22" s="228">
        <v>0</v>
      </c>
      <c r="E22" s="228">
        <v>7</v>
      </c>
      <c r="F22" s="228">
        <v>1</v>
      </c>
      <c r="G22" s="228">
        <v>6</v>
      </c>
      <c r="H22" s="228">
        <v>21</v>
      </c>
      <c r="I22" s="228">
        <v>0</v>
      </c>
      <c r="J22" s="228">
        <v>37</v>
      </c>
      <c r="K22" s="228">
        <v>4</v>
      </c>
      <c r="L22" s="228">
        <v>1</v>
      </c>
      <c r="M22" s="228">
        <v>77</v>
      </c>
      <c r="N22" s="229">
        <v>4.0999999999999996</v>
      </c>
      <c r="O22" s="229">
        <v>757.8</v>
      </c>
      <c r="P22" s="229">
        <v>14.7</v>
      </c>
    </row>
    <row r="23" spans="1:16" x14ac:dyDescent="0.2">
      <c r="A23" s="224" t="s">
        <v>107</v>
      </c>
      <c r="B23" s="227">
        <v>45911</v>
      </c>
      <c r="C23" s="228">
        <v>0</v>
      </c>
      <c r="D23" s="228">
        <v>0</v>
      </c>
      <c r="E23" s="228">
        <v>6</v>
      </c>
      <c r="F23" s="228">
        <v>1</v>
      </c>
      <c r="G23" s="228">
        <v>1</v>
      </c>
      <c r="H23" s="228">
        <v>69</v>
      </c>
      <c r="I23" s="228">
        <v>0</v>
      </c>
      <c r="J23" s="228">
        <v>313</v>
      </c>
      <c r="K23" s="228">
        <v>2</v>
      </c>
      <c r="L23" s="228">
        <v>0</v>
      </c>
      <c r="M23" s="228">
        <v>392</v>
      </c>
      <c r="N23" s="229">
        <v>-2</v>
      </c>
      <c r="O23" s="229">
        <v>853.8</v>
      </c>
      <c r="P23" s="229">
        <v>-3.3</v>
      </c>
    </row>
    <row r="24" spans="1:16" x14ac:dyDescent="0.2">
      <c r="A24" s="224" t="s">
        <v>108</v>
      </c>
      <c r="B24" s="227">
        <v>15023</v>
      </c>
      <c r="C24" s="228">
        <v>0</v>
      </c>
      <c r="D24" s="228">
        <v>0</v>
      </c>
      <c r="E24" s="228">
        <v>0</v>
      </c>
      <c r="F24" s="228">
        <v>0</v>
      </c>
      <c r="G24" s="228">
        <v>0</v>
      </c>
      <c r="H24" s="228">
        <v>3</v>
      </c>
      <c r="I24" s="228">
        <v>0</v>
      </c>
      <c r="J24" s="228">
        <v>50</v>
      </c>
      <c r="K24" s="228">
        <v>0</v>
      </c>
      <c r="L24" s="228">
        <v>0</v>
      </c>
      <c r="M24" s="228">
        <v>53</v>
      </c>
      <c r="N24" s="229">
        <v>15.2</v>
      </c>
      <c r="O24" s="229">
        <v>352.8</v>
      </c>
      <c r="P24" s="229">
        <v>12.8</v>
      </c>
    </row>
    <row r="25" spans="1:16" x14ac:dyDescent="0.2">
      <c r="A25" s="224" t="s">
        <v>109</v>
      </c>
      <c r="B25" s="227">
        <v>10664</v>
      </c>
      <c r="C25" s="228">
        <v>0</v>
      </c>
      <c r="D25" s="228">
        <v>0</v>
      </c>
      <c r="E25" s="228">
        <v>0</v>
      </c>
      <c r="F25" s="228">
        <v>0</v>
      </c>
      <c r="G25" s="228">
        <v>0</v>
      </c>
      <c r="H25" s="228">
        <v>15</v>
      </c>
      <c r="I25" s="228">
        <v>1</v>
      </c>
      <c r="J25" s="228">
        <v>98</v>
      </c>
      <c r="K25" s="228">
        <v>0</v>
      </c>
      <c r="L25" s="228">
        <v>2</v>
      </c>
      <c r="M25" s="228">
        <v>116</v>
      </c>
      <c r="N25" s="229">
        <v>-2.5</v>
      </c>
      <c r="O25" s="229">
        <v>1087.8</v>
      </c>
      <c r="P25" s="229">
        <v>-3</v>
      </c>
    </row>
    <row r="26" spans="1:16" x14ac:dyDescent="0.2">
      <c r="A26" s="224" t="s">
        <v>110</v>
      </c>
      <c r="B26" s="227">
        <v>15202</v>
      </c>
      <c r="C26" s="228">
        <v>0</v>
      </c>
      <c r="D26" s="228">
        <v>0</v>
      </c>
      <c r="E26" s="228">
        <v>1</v>
      </c>
      <c r="F26" s="228">
        <v>0</v>
      </c>
      <c r="G26" s="228">
        <v>1</v>
      </c>
      <c r="H26" s="228">
        <v>21</v>
      </c>
      <c r="I26" s="228">
        <v>2</v>
      </c>
      <c r="J26" s="228">
        <v>87</v>
      </c>
      <c r="K26" s="228">
        <v>0</v>
      </c>
      <c r="L26" s="228">
        <v>0</v>
      </c>
      <c r="M26" s="228">
        <v>112</v>
      </c>
      <c r="N26" s="229">
        <v>83.6</v>
      </c>
      <c r="O26" s="229">
        <v>736.7</v>
      </c>
      <c r="P26" s="229">
        <v>80.599999999999994</v>
      </c>
    </row>
    <row r="27" spans="1:16" x14ac:dyDescent="0.2">
      <c r="A27" s="224" t="s">
        <v>111</v>
      </c>
      <c r="B27" s="227">
        <v>13925</v>
      </c>
      <c r="C27" s="228">
        <v>0</v>
      </c>
      <c r="D27" s="228">
        <v>0</v>
      </c>
      <c r="E27" s="228">
        <v>2</v>
      </c>
      <c r="F27" s="228">
        <v>0</v>
      </c>
      <c r="G27" s="228">
        <v>0</v>
      </c>
      <c r="H27" s="228">
        <v>22</v>
      </c>
      <c r="I27" s="228">
        <v>1</v>
      </c>
      <c r="J27" s="228">
        <v>96</v>
      </c>
      <c r="K27" s="228">
        <v>1</v>
      </c>
      <c r="L27" s="228">
        <v>0</v>
      </c>
      <c r="M27" s="228">
        <v>122</v>
      </c>
      <c r="N27" s="229">
        <v>0.8</v>
      </c>
      <c r="O27" s="229">
        <v>876.1</v>
      </c>
      <c r="P27" s="229">
        <v>-0.6</v>
      </c>
    </row>
    <row r="28" spans="1:16" x14ac:dyDescent="0.2">
      <c r="A28" s="224" t="s">
        <v>112</v>
      </c>
      <c r="B28" s="227">
        <v>27437</v>
      </c>
      <c r="C28" s="228">
        <v>1</v>
      </c>
      <c r="D28" s="228">
        <v>0</v>
      </c>
      <c r="E28" s="228">
        <v>0</v>
      </c>
      <c r="F28" s="228">
        <v>0</v>
      </c>
      <c r="G28" s="228">
        <v>0</v>
      </c>
      <c r="H28" s="228">
        <v>33</v>
      </c>
      <c r="I28" s="228">
        <v>1</v>
      </c>
      <c r="J28" s="228">
        <v>185</v>
      </c>
      <c r="K28" s="228">
        <v>1</v>
      </c>
      <c r="L28" s="228">
        <v>0</v>
      </c>
      <c r="M28" s="228">
        <v>221</v>
      </c>
      <c r="N28" s="229">
        <v>-13.3</v>
      </c>
      <c r="O28" s="229">
        <v>805.5</v>
      </c>
      <c r="P28" s="229">
        <v>-15</v>
      </c>
    </row>
    <row r="29" spans="1:16" x14ac:dyDescent="0.2">
      <c r="A29" s="224" t="s">
        <v>113</v>
      </c>
      <c r="B29" s="227">
        <v>36154</v>
      </c>
      <c r="C29" s="228">
        <v>0</v>
      </c>
      <c r="D29" s="228">
        <v>0</v>
      </c>
      <c r="E29" s="228">
        <v>7</v>
      </c>
      <c r="F29" s="228">
        <v>1</v>
      </c>
      <c r="G29" s="228">
        <v>4</v>
      </c>
      <c r="H29" s="228">
        <v>61</v>
      </c>
      <c r="I29" s="228">
        <v>0</v>
      </c>
      <c r="J29" s="228">
        <v>344</v>
      </c>
      <c r="K29" s="228">
        <v>14</v>
      </c>
      <c r="L29" s="228">
        <v>0</v>
      </c>
      <c r="M29" s="228">
        <v>431</v>
      </c>
      <c r="N29" s="229">
        <v>6.9</v>
      </c>
      <c r="O29" s="229">
        <v>1192.0999999999999</v>
      </c>
      <c r="P29" s="229">
        <v>7.4</v>
      </c>
    </row>
    <row r="30" spans="1:16" x14ac:dyDescent="0.2">
      <c r="A30" s="224" t="s">
        <v>114</v>
      </c>
      <c r="B30" s="227">
        <v>136484</v>
      </c>
      <c r="C30" s="228">
        <v>2</v>
      </c>
      <c r="D30" s="228">
        <v>0</v>
      </c>
      <c r="E30" s="228">
        <v>17</v>
      </c>
      <c r="F30" s="228">
        <v>9</v>
      </c>
      <c r="G30" s="228">
        <v>3</v>
      </c>
      <c r="H30" s="228">
        <v>131</v>
      </c>
      <c r="I30" s="228">
        <v>0</v>
      </c>
      <c r="J30" s="228">
        <v>1062</v>
      </c>
      <c r="K30" s="228">
        <v>93</v>
      </c>
      <c r="L30" s="228">
        <v>0</v>
      </c>
      <c r="M30" s="228">
        <v>1317</v>
      </c>
      <c r="N30" s="229">
        <v>-4.4000000000000004</v>
      </c>
      <c r="O30" s="229">
        <v>964.9</v>
      </c>
      <c r="P30" s="229">
        <v>-7</v>
      </c>
    </row>
    <row r="31" spans="1:16" x14ac:dyDescent="0.2">
      <c r="A31" s="224" t="s">
        <v>115</v>
      </c>
      <c r="B31" s="227">
        <v>89038</v>
      </c>
      <c r="C31" s="228">
        <v>0</v>
      </c>
      <c r="D31" s="228">
        <v>0</v>
      </c>
      <c r="E31" s="228">
        <v>2</v>
      </c>
      <c r="F31" s="228">
        <v>0</v>
      </c>
      <c r="G31" s="228">
        <v>8</v>
      </c>
      <c r="H31" s="228">
        <v>49</v>
      </c>
      <c r="I31" s="228">
        <v>0</v>
      </c>
      <c r="J31" s="228">
        <v>508</v>
      </c>
      <c r="K31" s="228">
        <v>0</v>
      </c>
      <c r="L31" s="228">
        <v>0</v>
      </c>
      <c r="M31" s="228">
        <v>567</v>
      </c>
      <c r="N31" s="229">
        <v>-2.7</v>
      </c>
      <c r="O31" s="229">
        <v>636.79999999999995</v>
      </c>
      <c r="P31" s="229">
        <v>-3.6</v>
      </c>
    </row>
    <row r="32" spans="1:16" x14ac:dyDescent="0.2">
      <c r="A32" s="224" t="s">
        <v>116</v>
      </c>
      <c r="B32" s="227">
        <v>1055617</v>
      </c>
      <c r="C32" s="228">
        <v>17</v>
      </c>
      <c r="D32" s="228">
        <v>2</v>
      </c>
      <c r="E32" s="228">
        <v>112</v>
      </c>
      <c r="F32" s="228">
        <v>31</v>
      </c>
      <c r="G32" s="228">
        <v>115</v>
      </c>
      <c r="H32" s="228">
        <v>1942</v>
      </c>
      <c r="I32" s="228">
        <v>33</v>
      </c>
      <c r="J32" s="228">
        <v>7917</v>
      </c>
      <c r="K32" s="228">
        <v>203</v>
      </c>
      <c r="L32" s="228">
        <v>10</v>
      </c>
      <c r="M32" s="228">
        <v>10382</v>
      </c>
      <c r="N32" s="229">
        <v>-3.8</v>
      </c>
      <c r="O32" s="229">
        <v>983.5</v>
      </c>
      <c r="P32" s="229">
        <v>-6.5</v>
      </c>
    </row>
    <row r="33" spans="1:16" x14ac:dyDescent="0.2">
      <c r="A33" s="224" t="s">
        <v>117</v>
      </c>
      <c r="B33" s="227">
        <v>18708</v>
      </c>
      <c r="C33" s="228">
        <v>0</v>
      </c>
      <c r="D33" s="228">
        <v>0</v>
      </c>
      <c r="E33" s="228">
        <v>5</v>
      </c>
      <c r="F33" s="228">
        <v>0</v>
      </c>
      <c r="G33" s="228">
        <v>4</v>
      </c>
      <c r="H33" s="228">
        <v>12</v>
      </c>
      <c r="I33" s="228">
        <v>1</v>
      </c>
      <c r="J33" s="228">
        <v>100</v>
      </c>
      <c r="K33" s="228">
        <v>0</v>
      </c>
      <c r="L33" s="228">
        <v>2</v>
      </c>
      <c r="M33" s="228">
        <v>124</v>
      </c>
      <c r="N33" s="229">
        <v>0</v>
      </c>
      <c r="O33" s="229">
        <v>662.8</v>
      </c>
      <c r="P33" s="229">
        <v>0</v>
      </c>
    </row>
    <row r="34" spans="1:16" x14ac:dyDescent="0.2">
      <c r="A34" s="224" t="s">
        <v>118</v>
      </c>
      <c r="B34" s="227">
        <v>118149</v>
      </c>
      <c r="C34" s="228">
        <v>1</v>
      </c>
      <c r="D34" s="228">
        <v>0</v>
      </c>
      <c r="E34" s="228">
        <v>13</v>
      </c>
      <c r="F34" s="228">
        <v>0</v>
      </c>
      <c r="G34" s="228">
        <v>7</v>
      </c>
      <c r="H34" s="228">
        <v>79</v>
      </c>
      <c r="I34" s="228">
        <v>0</v>
      </c>
      <c r="J34" s="228">
        <v>444</v>
      </c>
      <c r="K34" s="228">
        <v>6</v>
      </c>
      <c r="L34" s="228">
        <v>5</v>
      </c>
      <c r="M34" s="228">
        <v>555</v>
      </c>
      <c r="N34" s="229">
        <v>5.5</v>
      </c>
      <c r="O34" s="229">
        <v>469.7</v>
      </c>
      <c r="P34" s="229">
        <v>3.3</v>
      </c>
    </row>
    <row r="35" spans="1:16" x14ac:dyDescent="0.2">
      <c r="A35" s="224" t="s">
        <v>119</v>
      </c>
      <c r="B35" s="227">
        <v>47707</v>
      </c>
      <c r="C35" s="228">
        <v>2</v>
      </c>
      <c r="D35" s="228">
        <v>0</v>
      </c>
      <c r="E35" s="228">
        <v>4</v>
      </c>
      <c r="F35" s="228">
        <v>0</v>
      </c>
      <c r="G35" s="228">
        <v>0</v>
      </c>
      <c r="H35" s="228">
        <v>52</v>
      </c>
      <c r="I35" s="228">
        <v>0</v>
      </c>
      <c r="J35" s="228">
        <v>190</v>
      </c>
      <c r="K35" s="228">
        <v>9</v>
      </c>
      <c r="L35" s="228">
        <v>0</v>
      </c>
      <c r="M35" s="228">
        <v>257</v>
      </c>
      <c r="N35" s="229">
        <v>2.4</v>
      </c>
      <c r="O35" s="229">
        <v>538.70000000000005</v>
      </c>
      <c r="P35" s="229">
        <v>1.9</v>
      </c>
    </row>
    <row r="36" spans="1:16" x14ac:dyDescent="0.2">
      <c r="A36" s="224" t="s">
        <v>120</v>
      </c>
      <c r="B36" s="227">
        <v>13261</v>
      </c>
      <c r="C36" s="228">
        <v>0</v>
      </c>
      <c r="D36" s="228">
        <v>0</v>
      </c>
      <c r="E36" s="228">
        <v>1</v>
      </c>
      <c r="F36" s="228">
        <v>0</v>
      </c>
      <c r="G36" s="228">
        <v>0</v>
      </c>
      <c r="H36" s="228">
        <v>14</v>
      </c>
      <c r="I36" s="228">
        <v>0</v>
      </c>
      <c r="J36" s="228">
        <v>43</v>
      </c>
      <c r="K36" s="228">
        <v>0</v>
      </c>
      <c r="L36" s="228">
        <v>0</v>
      </c>
      <c r="M36" s="228">
        <v>58</v>
      </c>
      <c r="N36" s="229">
        <v>-7.9</v>
      </c>
      <c r="O36" s="229">
        <v>437.4</v>
      </c>
      <c r="P36" s="229">
        <v>-9.4</v>
      </c>
    </row>
    <row r="37" spans="1:16" x14ac:dyDescent="0.2">
      <c r="A37" s="224" t="s">
        <v>121</v>
      </c>
      <c r="B37" s="227">
        <v>7205</v>
      </c>
      <c r="C37" s="228">
        <v>0</v>
      </c>
      <c r="D37" s="228">
        <v>0</v>
      </c>
      <c r="E37" s="228">
        <v>0</v>
      </c>
      <c r="F37" s="228">
        <v>0</v>
      </c>
      <c r="G37" s="228">
        <v>0</v>
      </c>
      <c r="H37" s="228">
        <v>0</v>
      </c>
      <c r="I37" s="228">
        <v>0</v>
      </c>
      <c r="J37" s="228">
        <v>4</v>
      </c>
      <c r="K37" s="228">
        <v>0</v>
      </c>
      <c r="L37" s="228">
        <v>0</v>
      </c>
      <c r="M37" s="228">
        <v>4</v>
      </c>
      <c r="N37" s="229">
        <v>-33.299999999999997</v>
      </c>
      <c r="O37" s="229">
        <v>55.5</v>
      </c>
      <c r="P37" s="229">
        <v>-34.700000000000003</v>
      </c>
    </row>
    <row r="38" spans="1:16" x14ac:dyDescent="0.2">
      <c r="A38" s="224" t="s">
        <v>122</v>
      </c>
      <c r="B38" s="227">
        <v>231072</v>
      </c>
      <c r="C38" s="228">
        <v>1</v>
      </c>
      <c r="D38" s="228">
        <v>0</v>
      </c>
      <c r="E38" s="228">
        <v>6</v>
      </c>
      <c r="F38" s="228">
        <v>1</v>
      </c>
      <c r="G38" s="228">
        <v>9</v>
      </c>
      <c r="H38" s="228">
        <v>324</v>
      </c>
      <c r="I38" s="228">
        <v>5</v>
      </c>
      <c r="J38" s="228">
        <v>1174</v>
      </c>
      <c r="K38" s="228">
        <v>16</v>
      </c>
      <c r="L38" s="228">
        <v>3</v>
      </c>
      <c r="M38" s="228">
        <v>1539</v>
      </c>
      <c r="N38" s="229">
        <v>2.5</v>
      </c>
      <c r="O38" s="229">
        <v>666</v>
      </c>
      <c r="P38" s="229">
        <v>-2.2000000000000002</v>
      </c>
    </row>
    <row r="39" spans="1:16" x14ac:dyDescent="0.2">
      <c r="A39" s="224" t="s">
        <v>123</v>
      </c>
      <c r="B39" s="227">
        <v>475073</v>
      </c>
      <c r="C39" s="228">
        <v>8</v>
      </c>
      <c r="D39" s="228">
        <v>0</v>
      </c>
      <c r="E39" s="228">
        <v>25</v>
      </c>
      <c r="F39" s="228">
        <v>17</v>
      </c>
      <c r="G39" s="228">
        <v>34</v>
      </c>
      <c r="H39" s="228">
        <v>514</v>
      </c>
      <c r="I39" s="228">
        <v>1</v>
      </c>
      <c r="J39" s="228">
        <v>2166</v>
      </c>
      <c r="K39" s="228">
        <v>44</v>
      </c>
      <c r="L39" s="228">
        <v>10</v>
      </c>
      <c r="M39" s="228">
        <v>2819</v>
      </c>
      <c r="N39" s="229">
        <v>4.7</v>
      </c>
      <c r="O39" s="229">
        <v>593.4</v>
      </c>
      <c r="P39" s="229">
        <v>0.3</v>
      </c>
    </row>
    <row r="40" spans="1:16" x14ac:dyDescent="0.2">
      <c r="A40" s="224" t="s">
        <v>124</v>
      </c>
      <c r="B40" s="227">
        <v>248039</v>
      </c>
      <c r="C40" s="228">
        <v>0</v>
      </c>
      <c r="D40" s="228">
        <v>0</v>
      </c>
      <c r="E40" s="228">
        <v>28</v>
      </c>
      <c r="F40" s="228">
        <v>1</v>
      </c>
      <c r="G40" s="228">
        <v>15</v>
      </c>
      <c r="H40" s="228">
        <v>323</v>
      </c>
      <c r="I40" s="228">
        <v>0</v>
      </c>
      <c r="J40" s="228">
        <v>1353</v>
      </c>
      <c r="K40" s="228">
        <v>25</v>
      </c>
      <c r="L40" s="228">
        <v>7</v>
      </c>
      <c r="M40" s="228">
        <v>1752</v>
      </c>
      <c r="N40" s="229">
        <v>6.8</v>
      </c>
      <c r="O40" s="229">
        <v>706.3</v>
      </c>
      <c r="P40" s="229">
        <v>5.2</v>
      </c>
    </row>
    <row r="41" spans="1:16" x14ac:dyDescent="0.2">
      <c r="A41" s="224" t="s">
        <v>125</v>
      </c>
      <c r="B41" s="227">
        <v>36013</v>
      </c>
      <c r="C41" s="228">
        <v>0</v>
      </c>
      <c r="D41" s="228">
        <v>0</v>
      </c>
      <c r="E41" s="228">
        <v>2</v>
      </c>
      <c r="F41" s="228">
        <v>0</v>
      </c>
      <c r="G41" s="228">
        <v>1</v>
      </c>
      <c r="H41" s="228">
        <v>60</v>
      </c>
      <c r="I41" s="228">
        <v>0</v>
      </c>
      <c r="J41" s="228">
        <v>291</v>
      </c>
      <c r="K41" s="228">
        <v>12</v>
      </c>
      <c r="L41" s="228">
        <v>0</v>
      </c>
      <c r="M41" s="228">
        <v>366</v>
      </c>
      <c r="N41" s="229">
        <v>1.4</v>
      </c>
      <c r="O41" s="229">
        <v>1016.3</v>
      </c>
      <c r="P41" s="229">
        <v>-1.1000000000000001</v>
      </c>
    </row>
    <row r="42" spans="1:16" x14ac:dyDescent="0.2">
      <c r="A42" s="224" t="s">
        <v>126</v>
      </c>
      <c r="B42" s="227">
        <v>7157</v>
      </c>
      <c r="C42" s="228">
        <v>0</v>
      </c>
      <c r="D42" s="228">
        <v>0</v>
      </c>
      <c r="E42" s="228">
        <v>4</v>
      </c>
      <c r="F42" s="228">
        <v>1</v>
      </c>
      <c r="G42" s="228">
        <v>5</v>
      </c>
      <c r="H42" s="228">
        <v>3</v>
      </c>
      <c r="I42" s="228">
        <v>0</v>
      </c>
      <c r="J42" s="228">
        <v>40</v>
      </c>
      <c r="K42" s="228">
        <v>40</v>
      </c>
      <c r="L42" s="228">
        <v>5</v>
      </c>
      <c r="M42" s="228">
        <v>98</v>
      </c>
      <c r="N42" s="229">
        <v>66.099999999999994</v>
      </c>
      <c r="O42" s="229">
        <v>1369.3</v>
      </c>
      <c r="P42" s="229">
        <v>65.5</v>
      </c>
    </row>
    <row r="43" spans="1:16" x14ac:dyDescent="0.2">
      <c r="A43" s="224" t="s">
        <v>127</v>
      </c>
      <c r="B43" s="227">
        <v>18932</v>
      </c>
      <c r="C43" s="228">
        <v>0</v>
      </c>
      <c r="D43" s="228">
        <v>0</v>
      </c>
      <c r="E43" s="228">
        <v>0</v>
      </c>
      <c r="F43" s="228">
        <v>0</v>
      </c>
      <c r="G43" s="228">
        <v>0</v>
      </c>
      <c r="H43" s="228">
        <v>29</v>
      </c>
      <c r="I43" s="228">
        <v>0</v>
      </c>
      <c r="J43" s="228">
        <v>81</v>
      </c>
      <c r="K43" s="228">
        <v>0</v>
      </c>
      <c r="L43" s="228">
        <v>0</v>
      </c>
      <c r="M43" s="228">
        <v>110</v>
      </c>
      <c r="N43" s="229">
        <v>-31.7</v>
      </c>
      <c r="O43" s="229">
        <v>581</v>
      </c>
      <c r="P43" s="229">
        <v>-31.9</v>
      </c>
    </row>
    <row r="44" spans="1:16" x14ac:dyDescent="0.2">
      <c r="A44" s="224" t="s">
        <v>128</v>
      </c>
      <c r="B44" s="227">
        <v>282430</v>
      </c>
      <c r="C44" s="228">
        <v>0</v>
      </c>
      <c r="D44" s="228">
        <v>0</v>
      </c>
      <c r="E44" s="228">
        <v>12</v>
      </c>
      <c r="F44" s="228">
        <v>3</v>
      </c>
      <c r="G44" s="228">
        <v>0</v>
      </c>
      <c r="H44" s="228">
        <v>410</v>
      </c>
      <c r="I44" s="228">
        <v>1</v>
      </c>
      <c r="J44" s="228">
        <v>1534</v>
      </c>
      <c r="K44" s="228">
        <v>58</v>
      </c>
      <c r="L44" s="228">
        <v>0</v>
      </c>
      <c r="M44" s="228">
        <v>2018</v>
      </c>
      <c r="N44" s="229">
        <v>-13</v>
      </c>
      <c r="O44" s="229">
        <v>714.5</v>
      </c>
      <c r="P44" s="229">
        <v>-15.1</v>
      </c>
    </row>
    <row r="45" spans="1:16" x14ac:dyDescent="0.2">
      <c r="A45" s="224" t="s">
        <v>129</v>
      </c>
      <c r="B45" s="227">
        <v>271096</v>
      </c>
      <c r="C45" s="228">
        <v>5</v>
      </c>
      <c r="D45" s="228">
        <v>0</v>
      </c>
      <c r="E45" s="228">
        <v>9</v>
      </c>
      <c r="F45" s="228">
        <v>2</v>
      </c>
      <c r="G45" s="228">
        <v>5</v>
      </c>
      <c r="H45" s="228">
        <v>458</v>
      </c>
      <c r="I45" s="228">
        <v>7</v>
      </c>
      <c r="J45" s="228">
        <v>1740</v>
      </c>
      <c r="K45" s="228">
        <v>0</v>
      </c>
      <c r="L45" s="228">
        <v>0</v>
      </c>
      <c r="M45" s="228">
        <v>2226</v>
      </c>
      <c r="N45" s="229">
        <v>-3.4</v>
      </c>
      <c r="O45" s="229">
        <v>821.1</v>
      </c>
      <c r="P45" s="229">
        <v>-5.9</v>
      </c>
    </row>
    <row r="46" spans="1:16" x14ac:dyDescent="0.2">
      <c r="A46" s="224" t="s">
        <v>130</v>
      </c>
      <c r="B46" s="227">
        <v>131051</v>
      </c>
      <c r="C46" s="228">
        <v>4</v>
      </c>
      <c r="D46" s="228">
        <v>0</v>
      </c>
      <c r="E46" s="228">
        <v>11</v>
      </c>
      <c r="F46" s="228">
        <v>3</v>
      </c>
      <c r="G46" s="228">
        <v>9</v>
      </c>
      <c r="H46" s="228">
        <v>96</v>
      </c>
      <c r="I46" s="228">
        <v>6</v>
      </c>
      <c r="J46" s="228">
        <v>471</v>
      </c>
      <c r="K46" s="228">
        <v>23</v>
      </c>
      <c r="L46" s="228">
        <v>3</v>
      </c>
      <c r="M46" s="228">
        <v>626</v>
      </c>
      <c r="N46" s="229">
        <v>5.7</v>
      </c>
      <c r="O46" s="229">
        <v>477.7</v>
      </c>
      <c r="P46" s="229">
        <v>4</v>
      </c>
    </row>
    <row r="47" spans="1:16" x14ac:dyDescent="0.2">
      <c r="A47" s="224" t="s">
        <v>155</v>
      </c>
      <c r="B47" s="227">
        <v>2312478</v>
      </c>
      <c r="C47" s="228">
        <v>34</v>
      </c>
      <c r="D47" s="228">
        <v>0</v>
      </c>
      <c r="E47" s="228">
        <v>223</v>
      </c>
      <c r="F47" s="228">
        <v>136</v>
      </c>
      <c r="G47" s="228">
        <v>282</v>
      </c>
      <c r="H47" s="228">
        <v>4108</v>
      </c>
      <c r="I47" s="228">
        <v>19</v>
      </c>
      <c r="J47" s="228">
        <v>9807</v>
      </c>
      <c r="K47" s="228">
        <v>2314</v>
      </c>
      <c r="L47" s="228">
        <v>39</v>
      </c>
      <c r="M47" s="228">
        <v>16962</v>
      </c>
      <c r="N47" s="229">
        <v>-1.1000000000000001</v>
      </c>
      <c r="O47" s="229">
        <v>733.5</v>
      </c>
      <c r="P47" s="229">
        <v>-2.2000000000000002</v>
      </c>
    </row>
    <row r="48" spans="1:16" x14ac:dyDescent="0.2">
      <c r="A48" s="224" t="s">
        <v>131</v>
      </c>
      <c r="B48" s="227">
        <v>81140</v>
      </c>
      <c r="C48" s="228">
        <v>1</v>
      </c>
      <c r="D48" s="228">
        <v>0</v>
      </c>
      <c r="E48" s="228">
        <v>0</v>
      </c>
      <c r="F48" s="228">
        <v>0</v>
      </c>
      <c r="G48" s="228">
        <v>3</v>
      </c>
      <c r="H48" s="228">
        <v>50</v>
      </c>
      <c r="I48" s="228">
        <v>2</v>
      </c>
      <c r="J48" s="228">
        <v>421</v>
      </c>
      <c r="K48" s="228">
        <v>1</v>
      </c>
      <c r="L48" s="228">
        <v>16</v>
      </c>
      <c r="M48" s="228">
        <v>494</v>
      </c>
      <c r="N48" s="229">
        <v>-11</v>
      </c>
      <c r="O48" s="229">
        <v>608.79999999999995</v>
      </c>
      <c r="P48" s="229">
        <v>-11.6</v>
      </c>
    </row>
    <row r="49" spans="1:16" x14ac:dyDescent="0.2">
      <c r="A49" s="224" t="s">
        <v>132</v>
      </c>
      <c r="B49" s="227">
        <v>61094</v>
      </c>
      <c r="C49" s="228">
        <v>0</v>
      </c>
      <c r="D49" s="228">
        <v>0</v>
      </c>
      <c r="E49" s="228">
        <v>1</v>
      </c>
      <c r="F49" s="228">
        <v>0</v>
      </c>
      <c r="G49" s="228">
        <v>0</v>
      </c>
      <c r="H49" s="228">
        <v>409</v>
      </c>
      <c r="I49" s="228">
        <v>3</v>
      </c>
      <c r="J49" s="228">
        <v>62</v>
      </c>
      <c r="K49" s="228">
        <v>19</v>
      </c>
      <c r="L49" s="228">
        <v>4</v>
      </c>
      <c r="M49" s="228">
        <v>498</v>
      </c>
      <c r="N49" s="229">
        <v>5.0999999999999996</v>
      </c>
      <c r="O49" s="229">
        <v>815.1</v>
      </c>
      <c r="P49" s="229">
        <v>2.2000000000000002</v>
      </c>
    </row>
    <row r="50" spans="1:16" x14ac:dyDescent="0.2">
      <c r="A50" s="224" t="s">
        <v>133</v>
      </c>
      <c r="B50" s="227">
        <v>176971</v>
      </c>
      <c r="C50" s="228">
        <v>2</v>
      </c>
      <c r="D50" s="228">
        <v>0</v>
      </c>
      <c r="E50" s="228">
        <v>4</v>
      </c>
      <c r="F50" s="228">
        <v>1</v>
      </c>
      <c r="G50" s="228">
        <v>4</v>
      </c>
      <c r="H50" s="228">
        <v>84</v>
      </c>
      <c r="I50" s="228">
        <v>0</v>
      </c>
      <c r="J50" s="228">
        <v>997</v>
      </c>
      <c r="K50" s="228">
        <v>81</v>
      </c>
      <c r="L50" s="228">
        <v>1</v>
      </c>
      <c r="M50" s="228">
        <v>1174</v>
      </c>
      <c r="N50" s="229">
        <v>27.9</v>
      </c>
      <c r="O50" s="229">
        <v>663.4</v>
      </c>
      <c r="P50" s="229">
        <v>25.3</v>
      </c>
    </row>
    <row r="51" spans="1:16" x14ac:dyDescent="0.2">
      <c r="A51" s="224" t="s">
        <v>134</v>
      </c>
      <c r="B51" s="227">
        <v>36551</v>
      </c>
      <c r="C51" s="228">
        <v>1</v>
      </c>
      <c r="D51" s="228">
        <v>0</v>
      </c>
      <c r="E51" s="228">
        <v>1</v>
      </c>
      <c r="F51" s="228">
        <v>0</v>
      </c>
      <c r="G51" s="228">
        <v>2</v>
      </c>
      <c r="H51" s="228">
        <v>34</v>
      </c>
      <c r="I51" s="228">
        <v>1</v>
      </c>
      <c r="J51" s="228">
        <v>191</v>
      </c>
      <c r="K51" s="228">
        <v>9</v>
      </c>
      <c r="L51" s="228">
        <v>0</v>
      </c>
      <c r="M51" s="228">
        <v>239</v>
      </c>
      <c r="N51" s="229">
        <v>-4</v>
      </c>
      <c r="O51" s="229">
        <v>653.9</v>
      </c>
      <c r="P51" s="229">
        <v>-5.0999999999999996</v>
      </c>
    </row>
    <row r="52" spans="1:16" x14ac:dyDescent="0.2">
      <c r="A52" s="224" t="s">
        <v>135</v>
      </c>
      <c r="B52" s="227">
        <v>955865</v>
      </c>
      <c r="C52" s="228">
        <v>9</v>
      </c>
      <c r="D52" s="228">
        <v>1</v>
      </c>
      <c r="E52" s="228">
        <v>48</v>
      </c>
      <c r="F52" s="228">
        <v>21</v>
      </c>
      <c r="G52" s="228">
        <v>43</v>
      </c>
      <c r="H52" s="228">
        <v>1642</v>
      </c>
      <c r="I52" s="228">
        <v>32</v>
      </c>
      <c r="J52" s="228">
        <v>6298</v>
      </c>
      <c r="K52" s="228">
        <v>227</v>
      </c>
      <c r="L52" s="228">
        <v>40</v>
      </c>
      <c r="M52" s="228">
        <v>8361</v>
      </c>
      <c r="N52" s="229">
        <v>-1.9</v>
      </c>
      <c r="O52" s="229">
        <v>874.7</v>
      </c>
      <c r="P52" s="229">
        <v>-4.5999999999999996</v>
      </c>
    </row>
    <row r="53" spans="1:16" x14ac:dyDescent="0.2">
      <c r="A53" s="224" t="s">
        <v>216</v>
      </c>
      <c r="B53" s="227">
        <v>193355</v>
      </c>
      <c r="C53" s="228">
        <v>4</v>
      </c>
      <c r="D53" s="228">
        <v>0</v>
      </c>
      <c r="E53" s="228">
        <v>13</v>
      </c>
      <c r="F53" s="228">
        <v>0</v>
      </c>
      <c r="G53" s="228">
        <v>26</v>
      </c>
      <c r="H53" s="228">
        <v>245</v>
      </c>
      <c r="I53" s="228">
        <v>10</v>
      </c>
      <c r="J53" s="228">
        <v>1358</v>
      </c>
      <c r="K53" s="228">
        <v>18</v>
      </c>
      <c r="L53" s="228">
        <v>9</v>
      </c>
      <c r="M53" s="228">
        <v>1683</v>
      </c>
      <c r="N53" s="229">
        <v>8.6</v>
      </c>
      <c r="O53" s="229">
        <v>870.4</v>
      </c>
      <c r="P53" s="229">
        <v>0.8</v>
      </c>
    </row>
    <row r="54" spans="1:16" x14ac:dyDescent="0.2">
      <c r="A54" s="224" t="s">
        <v>136</v>
      </c>
      <c r="B54" s="227">
        <v>1183197</v>
      </c>
      <c r="C54" s="228">
        <v>7</v>
      </c>
      <c r="D54" s="228">
        <v>2</v>
      </c>
      <c r="E54" s="228">
        <v>59</v>
      </c>
      <c r="F54" s="228">
        <v>14</v>
      </c>
      <c r="G54" s="228">
        <v>32</v>
      </c>
      <c r="H54" s="228">
        <v>1363</v>
      </c>
      <c r="I54" s="228">
        <v>6</v>
      </c>
      <c r="J54" s="228">
        <v>4871</v>
      </c>
      <c r="K54" s="228">
        <v>196</v>
      </c>
      <c r="L54" s="228">
        <v>38</v>
      </c>
      <c r="M54" s="228">
        <v>6588</v>
      </c>
      <c r="N54" s="229">
        <v>-6.6</v>
      </c>
      <c r="O54" s="229">
        <v>556.79999999999995</v>
      </c>
      <c r="P54" s="229">
        <v>-8.8000000000000007</v>
      </c>
    </row>
    <row r="55" spans="1:16" x14ac:dyDescent="0.2">
      <c r="A55" s="224" t="s">
        <v>137</v>
      </c>
      <c r="B55" s="227">
        <v>361468</v>
      </c>
      <c r="C55" s="228">
        <v>6</v>
      </c>
      <c r="D55" s="228">
        <v>0</v>
      </c>
      <c r="E55" s="228">
        <v>45</v>
      </c>
      <c r="F55" s="228">
        <v>10</v>
      </c>
      <c r="G55" s="228">
        <v>11</v>
      </c>
      <c r="H55" s="228">
        <v>326</v>
      </c>
      <c r="I55" s="228">
        <v>5</v>
      </c>
      <c r="J55" s="228">
        <v>2885</v>
      </c>
      <c r="K55" s="228">
        <v>18</v>
      </c>
      <c r="L55" s="228">
        <v>14</v>
      </c>
      <c r="M55" s="228">
        <v>3320</v>
      </c>
      <c r="N55" s="229">
        <v>1.8</v>
      </c>
      <c r="O55" s="229">
        <v>918.5</v>
      </c>
      <c r="P55" s="229">
        <v>-0.7</v>
      </c>
    </row>
    <row r="56" spans="1:16" x14ac:dyDescent="0.2">
      <c r="A56" s="224" t="s">
        <v>138</v>
      </c>
      <c r="B56" s="227">
        <v>933994</v>
      </c>
      <c r="C56" s="228">
        <v>13</v>
      </c>
      <c r="D56" s="228">
        <v>0</v>
      </c>
      <c r="E56" s="228">
        <v>76</v>
      </c>
      <c r="F56" s="228">
        <v>36</v>
      </c>
      <c r="G56" s="228">
        <v>99</v>
      </c>
      <c r="H56" s="228">
        <v>1382</v>
      </c>
      <c r="I56" s="228">
        <v>6</v>
      </c>
      <c r="J56" s="228">
        <v>7368</v>
      </c>
      <c r="K56" s="228">
        <v>192</v>
      </c>
      <c r="L56" s="228">
        <v>40</v>
      </c>
      <c r="M56" s="228">
        <v>9212</v>
      </c>
      <c r="N56" s="229">
        <v>-4</v>
      </c>
      <c r="O56" s="229">
        <v>986.3</v>
      </c>
      <c r="P56" s="229">
        <v>-4.5</v>
      </c>
    </row>
    <row r="57" spans="1:16" x14ac:dyDescent="0.2">
      <c r="A57" s="224" t="s">
        <v>139</v>
      </c>
      <c r="B57" s="227">
        <v>502385</v>
      </c>
      <c r="C57" s="228">
        <v>6</v>
      </c>
      <c r="D57" s="228">
        <v>0</v>
      </c>
      <c r="E57" s="228">
        <v>53</v>
      </c>
      <c r="F57" s="228">
        <v>25</v>
      </c>
      <c r="G57" s="228">
        <v>26</v>
      </c>
      <c r="H57" s="228">
        <v>530</v>
      </c>
      <c r="I57" s="228">
        <v>9</v>
      </c>
      <c r="J57" s="228">
        <v>3920</v>
      </c>
      <c r="K57" s="228">
        <v>47</v>
      </c>
      <c r="L57" s="228">
        <v>11</v>
      </c>
      <c r="M57" s="228">
        <v>4627</v>
      </c>
      <c r="N57" s="229">
        <v>-3.5</v>
      </c>
      <c r="O57" s="229">
        <v>921</v>
      </c>
      <c r="P57" s="229">
        <v>-4.7</v>
      </c>
    </row>
    <row r="58" spans="1:16" x14ac:dyDescent="0.2">
      <c r="A58" s="224" t="s">
        <v>140</v>
      </c>
      <c r="B58" s="227">
        <v>71329</v>
      </c>
      <c r="C58" s="228">
        <v>0</v>
      </c>
      <c r="D58" s="228">
        <v>0</v>
      </c>
      <c r="E58" s="228">
        <v>9</v>
      </c>
      <c r="F58" s="228">
        <v>3</v>
      </c>
      <c r="G58" s="228">
        <v>2</v>
      </c>
      <c r="H58" s="228">
        <v>177</v>
      </c>
      <c r="I58" s="228">
        <v>12</v>
      </c>
      <c r="J58" s="228">
        <v>821</v>
      </c>
      <c r="K58" s="228">
        <v>15</v>
      </c>
      <c r="L58" s="228">
        <v>10</v>
      </c>
      <c r="M58" s="228">
        <v>1049</v>
      </c>
      <c r="N58" s="229">
        <v>-6.2</v>
      </c>
      <c r="O58" s="229">
        <v>1470.7</v>
      </c>
      <c r="P58" s="229">
        <v>-6.8</v>
      </c>
    </row>
    <row r="59" spans="1:16" x14ac:dyDescent="0.2">
      <c r="A59" s="224" t="s">
        <v>141</v>
      </c>
      <c r="B59" s="227">
        <v>124956</v>
      </c>
      <c r="C59" s="228">
        <v>2</v>
      </c>
      <c r="D59" s="228">
        <v>0</v>
      </c>
      <c r="E59" s="228">
        <v>12</v>
      </c>
      <c r="F59" s="228">
        <v>1</v>
      </c>
      <c r="G59" s="228">
        <v>6</v>
      </c>
      <c r="H59" s="228">
        <v>95</v>
      </c>
      <c r="I59" s="228">
        <v>1</v>
      </c>
      <c r="J59" s="228">
        <v>598</v>
      </c>
      <c r="K59" s="228">
        <v>12</v>
      </c>
      <c r="L59" s="228">
        <v>1</v>
      </c>
      <c r="M59" s="228">
        <v>728</v>
      </c>
      <c r="N59" s="229">
        <v>-16.899999999999999</v>
      </c>
      <c r="O59" s="229">
        <v>582.6</v>
      </c>
      <c r="P59" s="229">
        <v>-19.3</v>
      </c>
    </row>
    <row r="60" spans="1:16" x14ac:dyDescent="0.2">
      <c r="A60" s="224" t="s">
        <v>142</v>
      </c>
      <c r="B60" s="227">
        <v>334616</v>
      </c>
      <c r="C60" s="228">
        <v>4</v>
      </c>
      <c r="D60" s="228">
        <v>0</v>
      </c>
      <c r="E60" s="228">
        <v>11</v>
      </c>
      <c r="F60" s="228">
        <v>2</v>
      </c>
      <c r="G60" s="228">
        <v>17</v>
      </c>
      <c r="H60" s="228">
        <v>233</v>
      </c>
      <c r="I60" s="228">
        <v>2</v>
      </c>
      <c r="J60" s="228">
        <v>1350</v>
      </c>
      <c r="K60" s="228">
        <v>14</v>
      </c>
      <c r="L60" s="228">
        <v>8</v>
      </c>
      <c r="M60" s="228">
        <v>1641</v>
      </c>
      <c r="N60" s="229">
        <v>-1.7</v>
      </c>
      <c r="O60" s="229">
        <v>490.4</v>
      </c>
      <c r="P60" s="229">
        <v>-3.4</v>
      </c>
    </row>
    <row r="61" spans="1:16" x14ac:dyDescent="0.2">
      <c r="A61" s="224" t="s">
        <v>143</v>
      </c>
      <c r="B61" s="227">
        <v>387626</v>
      </c>
      <c r="C61" s="228">
        <v>3</v>
      </c>
      <c r="D61" s="228">
        <v>0</v>
      </c>
      <c r="E61" s="228">
        <v>15</v>
      </c>
      <c r="F61" s="228">
        <v>0</v>
      </c>
      <c r="G61" s="228">
        <v>5</v>
      </c>
      <c r="H61" s="228">
        <v>299</v>
      </c>
      <c r="I61" s="228">
        <v>4</v>
      </c>
      <c r="J61" s="228">
        <v>2043</v>
      </c>
      <c r="K61" s="228">
        <v>51</v>
      </c>
      <c r="L61" s="228">
        <v>8</v>
      </c>
      <c r="M61" s="228">
        <v>2428</v>
      </c>
      <c r="N61" s="229">
        <v>6.6</v>
      </c>
      <c r="O61" s="229">
        <v>626.4</v>
      </c>
      <c r="P61" s="229">
        <v>3.9</v>
      </c>
    </row>
    <row r="62" spans="1:16" x14ac:dyDescent="0.2">
      <c r="A62" s="224" t="s">
        <v>144</v>
      </c>
      <c r="B62" s="227">
        <v>133953</v>
      </c>
      <c r="C62" s="228">
        <v>0</v>
      </c>
      <c r="D62" s="228">
        <v>0</v>
      </c>
      <c r="E62" s="228">
        <v>1</v>
      </c>
      <c r="F62" s="228">
        <v>0</v>
      </c>
      <c r="G62" s="228">
        <v>1</v>
      </c>
      <c r="H62" s="228">
        <v>30</v>
      </c>
      <c r="I62" s="228">
        <v>0</v>
      </c>
      <c r="J62" s="228">
        <v>84</v>
      </c>
      <c r="K62" s="228">
        <v>0</v>
      </c>
      <c r="L62" s="228">
        <v>0</v>
      </c>
      <c r="M62" s="228">
        <v>116</v>
      </c>
      <c r="N62" s="229">
        <v>-83.6</v>
      </c>
      <c r="O62" s="229">
        <v>86.6</v>
      </c>
      <c r="P62" s="229">
        <v>-84.3</v>
      </c>
    </row>
    <row r="63" spans="1:16" x14ac:dyDescent="0.2">
      <c r="A63" s="224" t="s">
        <v>145</v>
      </c>
      <c r="B63" s="227">
        <v>203360</v>
      </c>
      <c r="C63" s="228">
        <v>1</v>
      </c>
      <c r="D63" s="228">
        <v>0</v>
      </c>
      <c r="E63" s="228">
        <v>14</v>
      </c>
      <c r="F63" s="228">
        <v>4</v>
      </c>
      <c r="G63" s="228">
        <v>21</v>
      </c>
      <c r="H63" s="228">
        <v>238</v>
      </c>
      <c r="I63" s="228">
        <v>5</v>
      </c>
      <c r="J63" s="228">
        <v>1061</v>
      </c>
      <c r="K63" s="228">
        <v>38</v>
      </c>
      <c r="L63" s="228">
        <v>1</v>
      </c>
      <c r="M63" s="228">
        <v>1383</v>
      </c>
      <c r="N63" s="229">
        <v>10.5</v>
      </c>
      <c r="O63" s="229">
        <v>680.1</v>
      </c>
      <c r="P63" s="229">
        <v>7.7</v>
      </c>
    </row>
    <row r="64" spans="1:16" x14ac:dyDescent="0.2">
      <c r="A64" s="224" t="s">
        <v>146</v>
      </c>
      <c r="B64" s="227">
        <v>61348</v>
      </c>
      <c r="C64" s="228">
        <v>0</v>
      </c>
      <c r="D64" s="228">
        <v>0</v>
      </c>
      <c r="E64" s="228">
        <v>4</v>
      </c>
      <c r="F64" s="228">
        <v>0</v>
      </c>
      <c r="G64" s="228">
        <v>0</v>
      </c>
      <c r="H64" s="228">
        <v>53</v>
      </c>
      <c r="I64" s="228">
        <v>0</v>
      </c>
      <c r="J64" s="228">
        <v>266</v>
      </c>
      <c r="K64" s="228">
        <v>1</v>
      </c>
      <c r="L64" s="228">
        <v>0</v>
      </c>
      <c r="M64" s="228">
        <v>324</v>
      </c>
      <c r="N64" s="229">
        <v>0</v>
      </c>
      <c r="O64" s="229">
        <v>528.1</v>
      </c>
      <c r="P64" s="229">
        <v>-7.2</v>
      </c>
    </row>
    <row r="65" spans="1:16" x14ac:dyDescent="0.2">
      <c r="A65" s="224" t="s">
        <v>147</v>
      </c>
      <c r="B65" s="227">
        <v>35727</v>
      </c>
      <c r="C65" s="228">
        <v>0</v>
      </c>
      <c r="D65" s="228">
        <v>0</v>
      </c>
      <c r="E65" s="228">
        <v>8</v>
      </c>
      <c r="F65" s="228">
        <v>1</v>
      </c>
      <c r="G65" s="228">
        <v>2</v>
      </c>
      <c r="H65" s="228">
        <v>40</v>
      </c>
      <c r="I65" s="228">
        <v>0</v>
      </c>
      <c r="J65" s="228">
        <v>369</v>
      </c>
      <c r="K65" s="228">
        <v>0</v>
      </c>
      <c r="L65" s="228">
        <v>0</v>
      </c>
      <c r="M65" s="228">
        <v>420</v>
      </c>
      <c r="N65" s="229">
        <v>-9.3000000000000007</v>
      </c>
      <c r="O65" s="229">
        <v>1175.5999999999999</v>
      </c>
      <c r="P65" s="229">
        <v>-9.4</v>
      </c>
    </row>
    <row r="66" spans="1:16" x14ac:dyDescent="0.2">
      <c r="A66" s="224" t="s">
        <v>148</v>
      </c>
      <c r="B66" s="227">
        <v>19800</v>
      </c>
      <c r="C66" s="228">
        <v>0</v>
      </c>
      <c r="D66" s="228">
        <v>0</v>
      </c>
      <c r="E66" s="228">
        <v>3</v>
      </c>
      <c r="F66" s="228">
        <v>0</v>
      </c>
      <c r="G66" s="228">
        <v>7</v>
      </c>
      <c r="H66" s="228">
        <v>45</v>
      </c>
      <c r="I66" s="228">
        <v>0</v>
      </c>
      <c r="J66" s="228">
        <v>193</v>
      </c>
      <c r="K66" s="228">
        <v>3</v>
      </c>
      <c r="L66" s="228">
        <v>0</v>
      </c>
      <c r="M66" s="228">
        <v>251</v>
      </c>
      <c r="N66" s="229">
        <v>45.9</v>
      </c>
      <c r="O66" s="229">
        <v>1267.7</v>
      </c>
      <c r="P66" s="229">
        <v>43.9</v>
      </c>
    </row>
    <row r="67" spans="1:16" x14ac:dyDescent="0.2">
      <c r="A67" s="224" t="s">
        <v>149</v>
      </c>
      <c r="B67" s="227">
        <v>13794</v>
      </c>
      <c r="C67" s="228">
        <v>0</v>
      </c>
      <c r="D67" s="228">
        <v>0</v>
      </c>
      <c r="E67" s="228">
        <v>1</v>
      </c>
      <c r="F67" s="228">
        <v>0</v>
      </c>
      <c r="G67" s="228">
        <v>0</v>
      </c>
      <c r="H67" s="228">
        <v>18</v>
      </c>
      <c r="I67" s="228">
        <v>0</v>
      </c>
      <c r="J67" s="228">
        <v>20</v>
      </c>
      <c r="K67" s="228">
        <v>9</v>
      </c>
      <c r="L67" s="228">
        <v>0</v>
      </c>
      <c r="M67" s="228">
        <v>48</v>
      </c>
      <c r="N67" s="229">
        <v>11.6</v>
      </c>
      <c r="O67" s="229">
        <v>348</v>
      </c>
      <c r="P67" s="229">
        <v>9.4</v>
      </c>
    </row>
    <row r="68" spans="1:16" x14ac:dyDescent="0.2">
      <c r="A68" s="224" t="s">
        <v>150</v>
      </c>
      <c r="B68" s="227">
        <v>459661</v>
      </c>
      <c r="C68" s="228">
        <v>4</v>
      </c>
      <c r="D68" s="228">
        <v>0</v>
      </c>
      <c r="E68" s="228">
        <v>20</v>
      </c>
      <c r="F68" s="228">
        <v>10</v>
      </c>
      <c r="G68" s="228">
        <v>40</v>
      </c>
      <c r="H68" s="228">
        <v>671</v>
      </c>
      <c r="I68" s="228">
        <v>6</v>
      </c>
      <c r="J68" s="228">
        <v>2677</v>
      </c>
      <c r="K68" s="228">
        <v>63</v>
      </c>
      <c r="L68" s="228">
        <v>45</v>
      </c>
      <c r="M68" s="228">
        <v>3536</v>
      </c>
      <c r="N68" s="229">
        <v>-2.2999999999999998</v>
      </c>
      <c r="O68" s="229">
        <v>769.3</v>
      </c>
      <c r="P68" s="229">
        <v>-4</v>
      </c>
    </row>
    <row r="69" spans="1:16" x14ac:dyDescent="0.2">
      <c r="A69" s="224" t="s">
        <v>151</v>
      </c>
      <c r="B69" s="227">
        <v>24217</v>
      </c>
      <c r="C69" s="228">
        <v>0</v>
      </c>
      <c r="D69" s="228">
        <v>0</v>
      </c>
      <c r="E69" s="228">
        <v>0</v>
      </c>
      <c r="F69" s="228">
        <v>0</v>
      </c>
      <c r="G69" s="228">
        <v>0</v>
      </c>
      <c r="H69" s="228">
        <v>22</v>
      </c>
      <c r="I69" s="228">
        <v>0</v>
      </c>
      <c r="J69" s="228">
        <v>36</v>
      </c>
      <c r="K69" s="228">
        <v>7</v>
      </c>
      <c r="L69" s="228">
        <v>0</v>
      </c>
      <c r="M69" s="228">
        <v>65</v>
      </c>
      <c r="N69" s="229">
        <v>-62</v>
      </c>
      <c r="O69" s="229">
        <v>268.39999999999998</v>
      </c>
      <c r="P69" s="229">
        <v>-62.6</v>
      </c>
    </row>
    <row r="70" spans="1:16" x14ac:dyDescent="0.2">
      <c r="A70" s="224" t="s">
        <v>152</v>
      </c>
      <c r="B70" s="227">
        <v>45521</v>
      </c>
      <c r="C70" s="228">
        <v>0</v>
      </c>
      <c r="D70" s="228">
        <v>1</v>
      </c>
      <c r="E70" s="228">
        <v>0</v>
      </c>
      <c r="F70" s="228">
        <v>0</v>
      </c>
      <c r="G70" s="228">
        <v>4</v>
      </c>
      <c r="H70" s="228">
        <v>58</v>
      </c>
      <c r="I70" s="228">
        <v>0</v>
      </c>
      <c r="J70" s="228">
        <v>316</v>
      </c>
      <c r="K70" s="228">
        <v>118</v>
      </c>
      <c r="L70" s="228">
        <v>50</v>
      </c>
      <c r="M70" s="228">
        <v>547</v>
      </c>
      <c r="N70" s="229">
        <v>43.6</v>
      </c>
      <c r="O70" s="229">
        <v>1201.5999999999999</v>
      </c>
      <c r="P70" s="229">
        <v>34.200000000000003</v>
      </c>
    </row>
    <row r="71" spans="1:16" x14ac:dyDescent="0.2">
      <c r="A71" s="224" t="s">
        <v>153</v>
      </c>
      <c r="B71" s="227">
        <v>21649</v>
      </c>
      <c r="C71" s="228">
        <v>0</v>
      </c>
      <c r="D71" s="228">
        <v>0</v>
      </c>
      <c r="E71" s="228">
        <v>0</v>
      </c>
      <c r="F71" s="228">
        <v>0</v>
      </c>
      <c r="G71" s="228">
        <v>0</v>
      </c>
      <c r="H71" s="228">
        <v>6</v>
      </c>
      <c r="I71" s="228">
        <v>0</v>
      </c>
      <c r="J71" s="228">
        <v>122</v>
      </c>
      <c r="K71" s="228">
        <v>0</v>
      </c>
      <c r="L71" s="228">
        <v>0</v>
      </c>
      <c r="M71" s="228">
        <v>128</v>
      </c>
      <c r="N71" s="229">
        <v>21.9</v>
      </c>
      <c r="O71" s="229">
        <v>591.29999999999995</v>
      </c>
      <c r="P71" s="229">
        <v>20.7</v>
      </c>
    </row>
    <row r="72" spans="1:16" x14ac:dyDescent="0.2">
      <c r="A72" s="224"/>
      <c r="B72" s="227"/>
      <c r="C72" s="228"/>
      <c r="D72" s="228"/>
      <c r="E72" s="228"/>
      <c r="F72" s="228"/>
      <c r="G72" s="228"/>
      <c r="H72" s="228"/>
      <c r="I72" s="228"/>
      <c r="J72" s="228"/>
      <c r="K72" s="228"/>
      <c r="L72" s="228"/>
      <c r="M72" s="228"/>
      <c r="N72" s="229"/>
      <c r="O72" s="229"/>
      <c r="P72" s="229"/>
    </row>
    <row r="73" spans="1:16" x14ac:dyDescent="0.2">
      <c r="A73" s="224" t="s">
        <v>162</v>
      </c>
      <c r="B73" s="228">
        <f>SUM(B5:B71)</f>
        <v>16674608</v>
      </c>
      <c r="C73" s="228">
        <f t="shared" ref="C73:M73" si="0">SUM(C5:C71)</f>
        <v>188</v>
      </c>
      <c r="D73" s="228">
        <f t="shared" si="0"/>
        <v>6</v>
      </c>
      <c r="E73" s="228">
        <f t="shared" si="0"/>
        <v>1210</v>
      </c>
      <c r="F73" s="228">
        <f t="shared" si="0"/>
        <v>495</v>
      </c>
      <c r="G73" s="228">
        <f t="shared" si="0"/>
        <v>1179</v>
      </c>
      <c r="H73" s="228">
        <f t="shared" si="0"/>
        <v>21987</v>
      </c>
      <c r="I73" s="228">
        <f t="shared" si="0"/>
        <v>268</v>
      </c>
      <c r="J73" s="228">
        <f t="shared" si="0"/>
        <v>91299</v>
      </c>
      <c r="K73" s="228">
        <f t="shared" si="0"/>
        <v>4673</v>
      </c>
      <c r="L73" s="228">
        <f t="shared" si="0"/>
        <v>529</v>
      </c>
      <c r="M73" s="228">
        <f t="shared" si="0"/>
        <v>121834</v>
      </c>
      <c r="N73" s="229">
        <v>-1.8</v>
      </c>
      <c r="O73" s="229">
        <f>(M73/B73)*100000</f>
        <v>730.65585709721029</v>
      </c>
      <c r="P73" s="229">
        <v>-3.8</v>
      </c>
    </row>
    <row r="74" spans="1:16" x14ac:dyDescent="0.2">
      <c r="A74" s="224"/>
      <c r="B74" s="228"/>
      <c r="C74" s="228"/>
      <c r="D74" s="228"/>
      <c r="E74" s="228"/>
      <c r="F74" s="228"/>
      <c r="G74" s="228"/>
      <c r="H74" s="228"/>
      <c r="I74" s="228"/>
      <c r="J74" s="228"/>
      <c r="K74" s="228"/>
      <c r="L74" s="228"/>
      <c r="M74" s="228"/>
      <c r="N74" s="228"/>
      <c r="O74" s="228"/>
      <c r="P74" s="228"/>
    </row>
    <row r="75" spans="1:16" x14ac:dyDescent="0.2">
      <c r="A75" s="224"/>
      <c r="B75" s="228"/>
      <c r="C75" s="228"/>
      <c r="D75" s="228"/>
      <c r="E75" s="228"/>
      <c r="F75" s="228"/>
      <c r="G75" s="228"/>
      <c r="H75" s="228"/>
      <c r="I75" s="228"/>
      <c r="J75" s="228"/>
      <c r="K75" s="228"/>
      <c r="L75" s="228"/>
      <c r="M75" s="228"/>
      <c r="N75" s="228"/>
      <c r="O75" s="228"/>
      <c r="P75" s="228"/>
    </row>
    <row r="76" spans="1:16" s="232" customFormat="1" x14ac:dyDescent="0.2">
      <c r="A76" s="173" t="s">
        <v>84</v>
      </c>
      <c r="B76" s="231"/>
      <c r="C76" s="231"/>
      <c r="D76" s="231"/>
      <c r="E76" s="231"/>
      <c r="F76" s="231"/>
      <c r="G76" s="231"/>
      <c r="H76" s="231"/>
      <c r="I76" s="231"/>
      <c r="J76" s="231"/>
      <c r="K76" s="231"/>
      <c r="L76" s="231"/>
      <c r="M76" s="210"/>
      <c r="N76" s="210"/>
      <c r="O76" s="210"/>
      <c r="P76" s="210"/>
    </row>
    <row r="77" spans="1:16" s="232" customFormat="1" x14ac:dyDescent="0.2">
      <c r="A77" s="231" t="s">
        <v>159</v>
      </c>
      <c r="B77" s="231"/>
      <c r="C77" s="231"/>
      <c r="D77" s="231"/>
      <c r="E77" s="231"/>
      <c r="F77" s="231"/>
      <c r="G77" s="231"/>
      <c r="H77" s="231"/>
      <c r="I77" s="231"/>
      <c r="J77" s="231"/>
      <c r="K77" s="231"/>
      <c r="L77" s="231"/>
      <c r="M77" s="210"/>
      <c r="N77" s="210"/>
      <c r="O77" s="210"/>
      <c r="P77" s="210"/>
    </row>
    <row r="78" spans="1:16" s="232" customFormat="1" x14ac:dyDescent="0.2">
      <c r="A78" s="233"/>
      <c r="B78" s="233"/>
      <c r="C78" s="233"/>
      <c r="D78" s="233"/>
      <c r="E78" s="233"/>
      <c r="F78" s="233"/>
      <c r="G78" s="233"/>
      <c r="H78" s="233"/>
      <c r="I78" s="233"/>
      <c r="J78" s="233"/>
      <c r="K78" s="233"/>
      <c r="L78" s="233"/>
      <c r="M78" s="233"/>
      <c r="N78" s="233"/>
      <c r="O78" s="234"/>
      <c r="P78" s="233"/>
    </row>
    <row r="79" spans="1:16" s="232" customFormat="1" x14ac:dyDescent="0.2">
      <c r="A79" s="233"/>
      <c r="B79" s="233"/>
      <c r="C79" s="233"/>
      <c r="D79" s="233"/>
      <c r="E79" s="233"/>
      <c r="F79" s="233"/>
      <c r="G79" s="233"/>
      <c r="H79" s="233"/>
      <c r="I79" s="233"/>
      <c r="J79" s="233"/>
      <c r="K79" s="233"/>
      <c r="L79" s="233"/>
      <c r="M79" s="233"/>
      <c r="N79" s="233"/>
      <c r="O79" s="234"/>
      <c r="P79" s="233"/>
    </row>
    <row r="80" spans="1:16" s="232" customFormat="1" x14ac:dyDescent="0.2">
      <c r="A80" s="109"/>
      <c r="B80" s="197"/>
      <c r="C80" s="197"/>
      <c r="D80" s="197"/>
      <c r="E80" s="197"/>
      <c r="F80" s="197"/>
      <c r="G80" s="197"/>
      <c r="H80" s="197"/>
      <c r="I80" s="197"/>
      <c r="J80" s="197"/>
      <c r="K80" s="197"/>
      <c r="L80" s="197"/>
      <c r="M80" s="197"/>
      <c r="N80" s="197"/>
      <c r="O80" s="235"/>
      <c r="P80" s="197"/>
    </row>
  </sheetData>
  <phoneticPr fontId="0" type="noConversion"/>
  <pageMargins left="0.25" right="0.25" top="0.5" bottom="0.5" header="0.5" footer="0.25"/>
  <pageSetup scale="8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8F009-632B-4F87-8E64-F8BD82CA5D71}">
  <sheetPr>
    <pageSetUpPr fitToPage="1"/>
  </sheetPr>
  <dimension ref="A1:O81"/>
  <sheetViews>
    <sheetView workbookViewId="0">
      <pane ySplit="3" topLeftCell="A4" activePane="bottomLeft" state="frozen"/>
      <selection pane="bottomLeft" activeCell="L12" sqref="L12"/>
    </sheetView>
  </sheetViews>
  <sheetFormatPr defaultRowHeight="12.75" x14ac:dyDescent="0.2"/>
  <cols>
    <col min="1" max="1" width="17.42578125" style="2" customWidth="1"/>
    <col min="2" max="2" width="10.85546875" style="103" customWidth="1"/>
    <col min="3" max="3" width="9.140625" style="103"/>
    <col min="4" max="4" width="13.42578125" style="103" customWidth="1"/>
    <col min="5" max="6" width="9.140625" style="103"/>
    <col min="7" max="7" width="11.140625" style="103" customWidth="1"/>
    <col min="8" max="8" width="11.5703125" style="103" customWidth="1"/>
    <col min="9" max="9" width="9.140625" style="103"/>
    <col min="10" max="10" width="12" style="103" customWidth="1"/>
    <col min="11" max="12" width="9.140625" style="103"/>
    <col min="13" max="13" width="10" style="100" customWidth="1"/>
    <col min="14" max="14" width="11" style="100" customWidth="1"/>
    <col min="15" max="15" width="10" style="100" customWidth="1"/>
    <col min="16" max="16384" width="9.140625" style="2"/>
  </cols>
  <sheetData>
    <row r="1" spans="1:15" x14ac:dyDescent="0.2">
      <c r="A1" s="114" t="s">
        <v>214</v>
      </c>
      <c r="B1" s="90"/>
      <c r="C1" s="75"/>
      <c r="D1" s="95"/>
      <c r="E1" s="95"/>
      <c r="F1" s="95"/>
      <c r="G1" s="95"/>
      <c r="H1" s="95"/>
      <c r="I1" s="95"/>
      <c r="J1" s="95"/>
      <c r="K1" s="95"/>
      <c r="L1" s="90"/>
      <c r="M1" s="92"/>
      <c r="N1" s="92"/>
      <c r="O1" s="92"/>
    </row>
    <row r="2" spans="1:15" x14ac:dyDescent="0.2">
      <c r="A2" s="78"/>
      <c r="B2" s="90"/>
      <c r="C2" s="95"/>
      <c r="D2" s="95"/>
      <c r="E2" s="95"/>
      <c r="F2" s="95"/>
      <c r="G2" s="95"/>
      <c r="H2" s="95"/>
      <c r="I2" s="95"/>
      <c r="J2" s="95"/>
      <c r="K2" s="95"/>
      <c r="L2" s="90"/>
      <c r="M2" s="92"/>
      <c r="N2" s="92"/>
      <c r="O2" s="92"/>
    </row>
    <row r="3" spans="1:15" ht="38.25" x14ac:dyDescent="0.2">
      <c r="A3" s="98" t="s">
        <v>0</v>
      </c>
      <c r="B3" s="79" t="s">
        <v>1</v>
      </c>
      <c r="C3" s="80" t="s">
        <v>2</v>
      </c>
      <c r="D3" s="80" t="s">
        <v>3</v>
      </c>
      <c r="E3" s="80" t="s">
        <v>4</v>
      </c>
      <c r="F3" s="80" t="s">
        <v>6</v>
      </c>
      <c r="G3" s="80" t="s">
        <v>7</v>
      </c>
      <c r="H3" s="80" t="s">
        <v>85</v>
      </c>
      <c r="I3" s="80" t="s">
        <v>8</v>
      </c>
      <c r="J3" s="80" t="s">
        <v>87</v>
      </c>
      <c r="K3" s="80" t="s">
        <v>89</v>
      </c>
      <c r="L3" s="80" t="s">
        <v>11</v>
      </c>
      <c r="M3" s="82" t="s">
        <v>221</v>
      </c>
      <c r="N3" s="82" t="s">
        <v>88</v>
      </c>
      <c r="O3" s="82" t="s">
        <v>222</v>
      </c>
    </row>
    <row r="5" spans="1:15" x14ac:dyDescent="0.2">
      <c r="A5" s="70" t="s">
        <v>90</v>
      </c>
      <c r="B5" s="106">
        <v>267306</v>
      </c>
      <c r="C5" s="106">
        <v>1</v>
      </c>
      <c r="D5" s="106">
        <v>0</v>
      </c>
      <c r="E5" s="106">
        <v>41</v>
      </c>
      <c r="F5" s="106">
        <v>6</v>
      </c>
      <c r="G5" s="106">
        <v>358</v>
      </c>
      <c r="H5" s="106">
        <v>3</v>
      </c>
      <c r="I5" s="106">
        <v>1160</v>
      </c>
      <c r="J5" s="106">
        <v>12</v>
      </c>
      <c r="K5" s="106">
        <v>10</v>
      </c>
      <c r="L5" s="106">
        <v>1591</v>
      </c>
      <c r="M5" s="100">
        <v>11.1</v>
      </c>
      <c r="N5" s="100">
        <v>595.20000000000005</v>
      </c>
      <c r="O5" s="100">
        <v>9.4</v>
      </c>
    </row>
    <row r="6" spans="1:15" x14ac:dyDescent="0.2">
      <c r="A6" s="70" t="s">
        <v>91</v>
      </c>
      <c r="B6" s="106">
        <v>28249</v>
      </c>
      <c r="C6" s="106">
        <v>0</v>
      </c>
      <c r="D6" s="106">
        <v>0</v>
      </c>
      <c r="E6" s="106">
        <v>3</v>
      </c>
      <c r="F6" s="106">
        <v>6</v>
      </c>
      <c r="G6" s="106">
        <v>37</v>
      </c>
      <c r="H6" s="106">
        <v>0</v>
      </c>
      <c r="I6" s="106">
        <v>127</v>
      </c>
      <c r="J6" s="106">
        <v>8</v>
      </c>
      <c r="K6" s="106">
        <v>0</v>
      </c>
      <c r="L6" s="106">
        <v>181</v>
      </c>
      <c r="M6" s="100">
        <v>61.6</v>
      </c>
      <c r="N6" s="100">
        <v>640.70000000000005</v>
      </c>
      <c r="O6" s="100">
        <v>58.2</v>
      </c>
    </row>
    <row r="7" spans="1:15" x14ac:dyDescent="0.2">
      <c r="A7" s="70" t="s">
        <v>92</v>
      </c>
      <c r="B7" s="106">
        <v>167283</v>
      </c>
      <c r="C7" s="106">
        <v>1</v>
      </c>
      <c r="D7" s="106">
        <v>0</v>
      </c>
      <c r="E7" s="106">
        <v>5</v>
      </c>
      <c r="F7" s="106">
        <v>1</v>
      </c>
      <c r="G7" s="106">
        <v>212</v>
      </c>
      <c r="H7" s="106">
        <v>3</v>
      </c>
      <c r="I7" s="106">
        <v>1020</v>
      </c>
      <c r="J7" s="106">
        <v>20</v>
      </c>
      <c r="K7" s="106">
        <v>11</v>
      </c>
      <c r="L7" s="106">
        <v>1273</v>
      </c>
      <c r="M7" s="100">
        <v>-5.0999999999999996</v>
      </c>
      <c r="N7" s="100">
        <v>761</v>
      </c>
      <c r="O7" s="100">
        <v>2.7</v>
      </c>
    </row>
    <row r="8" spans="1:15" x14ac:dyDescent="0.2">
      <c r="A8" s="70" t="s">
        <v>93</v>
      </c>
      <c r="B8" s="106">
        <v>28682</v>
      </c>
      <c r="C8" s="106">
        <v>0</v>
      </c>
      <c r="D8" s="106">
        <v>0</v>
      </c>
      <c r="E8" s="106">
        <v>1</v>
      </c>
      <c r="F8" s="106">
        <v>0</v>
      </c>
      <c r="G8" s="106">
        <v>41</v>
      </c>
      <c r="H8" s="106">
        <v>0</v>
      </c>
      <c r="I8" s="106">
        <v>72</v>
      </c>
      <c r="J8" s="106">
        <v>4</v>
      </c>
      <c r="K8" s="106">
        <v>0</v>
      </c>
      <c r="L8" s="106">
        <v>118</v>
      </c>
      <c r="M8" s="100">
        <v>25.5</v>
      </c>
      <c r="N8" s="100">
        <v>411.4</v>
      </c>
      <c r="O8" s="100">
        <v>24.6</v>
      </c>
    </row>
    <row r="9" spans="1:15" x14ac:dyDescent="0.2">
      <c r="A9" s="70" t="s">
        <v>94</v>
      </c>
      <c r="B9" s="106">
        <v>594469</v>
      </c>
      <c r="C9" s="106">
        <v>8</v>
      </c>
      <c r="D9" s="106">
        <v>2</v>
      </c>
      <c r="E9" s="106">
        <v>84</v>
      </c>
      <c r="F9" s="106">
        <v>39</v>
      </c>
      <c r="G9" s="106">
        <v>527</v>
      </c>
      <c r="H9" s="106">
        <v>11</v>
      </c>
      <c r="I9" s="106">
        <v>2903</v>
      </c>
      <c r="J9" s="106">
        <v>40</v>
      </c>
      <c r="K9" s="106">
        <v>12</v>
      </c>
      <c r="L9" s="106">
        <v>3626</v>
      </c>
      <c r="M9" s="100">
        <v>-8.8000000000000007</v>
      </c>
      <c r="N9" s="100">
        <v>610</v>
      </c>
      <c r="O9" s="100">
        <v>-10.5</v>
      </c>
    </row>
    <row r="10" spans="1:15" x14ac:dyDescent="0.2">
      <c r="A10" s="70" t="s">
        <v>95</v>
      </c>
      <c r="B10" s="106">
        <v>1919644</v>
      </c>
      <c r="C10" s="106">
        <v>21</v>
      </c>
      <c r="D10" s="106">
        <v>0</v>
      </c>
      <c r="E10" s="106">
        <v>84</v>
      </c>
      <c r="F10" s="106">
        <v>16</v>
      </c>
      <c r="G10" s="106">
        <v>1112</v>
      </c>
      <c r="H10" s="106">
        <v>9</v>
      </c>
      <c r="I10" s="106">
        <v>4320</v>
      </c>
      <c r="J10" s="106">
        <v>60</v>
      </c>
      <c r="K10" s="106">
        <v>12</v>
      </c>
      <c r="L10" s="106">
        <v>5634</v>
      </c>
      <c r="M10" s="100">
        <v>4.4000000000000004</v>
      </c>
      <c r="N10" s="100">
        <v>293.5</v>
      </c>
      <c r="O10" s="100">
        <v>3.3</v>
      </c>
    </row>
    <row r="11" spans="1:15" x14ac:dyDescent="0.2">
      <c r="A11" s="70" t="s">
        <v>96</v>
      </c>
      <c r="B11" s="106">
        <v>14067</v>
      </c>
      <c r="C11" s="106">
        <v>0</v>
      </c>
      <c r="D11" s="106">
        <v>0</v>
      </c>
      <c r="E11" s="106">
        <v>0</v>
      </c>
      <c r="F11" s="106">
        <v>0</v>
      </c>
      <c r="G11" s="106">
        <v>4</v>
      </c>
      <c r="H11" s="106">
        <v>0</v>
      </c>
      <c r="I11" s="106">
        <v>12</v>
      </c>
      <c r="J11" s="106">
        <v>0</v>
      </c>
      <c r="K11" s="106">
        <v>0</v>
      </c>
      <c r="L11" s="106">
        <v>16</v>
      </c>
      <c r="M11" s="100">
        <v>-59</v>
      </c>
      <c r="N11" s="100">
        <v>113.7</v>
      </c>
      <c r="O11" s="100">
        <v>-56</v>
      </c>
    </row>
    <row r="12" spans="1:15" x14ac:dyDescent="0.2">
      <c r="A12" s="70" t="s">
        <v>97</v>
      </c>
      <c r="B12" s="106">
        <v>181770</v>
      </c>
      <c r="C12" s="106">
        <v>0</v>
      </c>
      <c r="D12" s="106">
        <v>0</v>
      </c>
      <c r="E12" s="106">
        <v>15</v>
      </c>
      <c r="F12" s="106">
        <v>0</v>
      </c>
      <c r="G12" s="106">
        <v>145</v>
      </c>
      <c r="H12" s="106">
        <v>0</v>
      </c>
      <c r="I12" s="106">
        <v>432</v>
      </c>
      <c r="J12" s="106">
        <v>2</v>
      </c>
      <c r="K12" s="106">
        <v>0</v>
      </c>
      <c r="L12" s="106">
        <v>594</v>
      </c>
      <c r="M12" s="100">
        <v>31.1</v>
      </c>
      <c r="N12" s="100">
        <v>326.8</v>
      </c>
      <c r="O12" s="100">
        <v>28.4</v>
      </c>
    </row>
    <row r="13" spans="1:15" x14ac:dyDescent="0.2">
      <c r="A13" s="70" t="s">
        <v>98</v>
      </c>
      <c r="B13" s="106">
        <v>147744</v>
      </c>
      <c r="C13" s="106">
        <v>4</v>
      </c>
      <c r="D13" s="106">
        <v>0</v>
      </c>
      <c r="E13" s="106">
        <v>13</v>
      </c>
      <c r="F13" s="106">
        <v>7</v>
      </c>
      <c r="G13" s="106">
        <v>139</v>
      </c>
      <c r="H13" s="106">
        <v>0</v>
      </c>
      <c r="I13" s="106">
        <v>657</v>
      </c>
      <c r="J13" s="106">
        <v>7</v>
      </c>
      <c r="K13" s="106">
        <v>0</v>
      </c>
      <c r="L13" s="106">
        <v>827</v>
      </c>
      <c r="M13" s="100">
        <v>-2.5</v>
      </c>
      <c r="N13" s="100">
        <v>559.79999999999995</v>
      </c>
      <c r="O13" s="100">
        <v>-3.8</v>
      </c>
    </row>
    <row r="14" spans="1:15" x14ac:dyDescent="0.2">
      <c r="A14" s="70" t="s">
        <v>99</v>
      </c>
      <c r="B14" s="106">
        <v>215246</v>
      </c>
      <c r="C14" s="106">
        <v>1</v>
      </c>
      <c r="D14" s="106">
        <v>0</v>
      </c>
      <c r="E14" s="106">
        <v>26</v>
      </c>
      <c r="F14" s="106">
        <v>10</v>
      </c>
      <c r="G14" s="106">
        <v>65</v>
      </c>
      <c r="H14" s="106">
        <v>0</v>
      </c>
      <c r="I14" s="106">
        <v>747</v>
      </c>
      <c r="J14" s="106">
        <v>0</v>
      </c>
      <c r="K14" s="106">
        <v>1</v>
      </c>
      <c r="L14" s="106">
        <v>850</v>
      </c>
      <c r="M14" s="100">
        <v>1.8</v>
      </c>
      <c r="N14" s="100">
        <v>394.9</v>
      </c>
      <c r="O14" s="100">
        <v>0.3</v>
      </c>
    </row>
    <row r="15" spans="1:15" x14ac:dyDescent="0.2">
      <c r="A15" s="70" t="s">
        <v>100</v>
      </c>
      <c r="B15" s="106">
        <v>376706</v>
      </c>
      <c r="C15" s="106">
        <v>1</v>
      </c>
      <c r="D15" s="106">
        <v>0</v>
      </c>
      <c r="E15" s="106">
        <v>41</v>
      </c>
      <c r="F15" s="106">
        <v>34</v>
      </c>
      <c r="G15" s="106">
        <v>228</v>
      </c>
      <c r="H15" s="106">
        <v>0</v>
      </c>
      <c r="I15" s="106">
        <v>1327</v>
      </c>
      <c r="J15" s="106">
        <v>51</v>
      </c>
      <c r="K15" s="106">
        <v>4</v>
      </c>
      <c r="L15" s="106">
        <v>1686</v>
      </c>
      <c r="M15" s="100">
        <v>5.5</v>
      </c>
      <c r="N15" s="100">
        <v>447.6</v>
      </c>
      <c r="O15" s="100">
        <v>2.9</v>
      </c>
    </row>
    <row r="16" spans="1:15" x14ac:dyDescent="0.2">
      <c r="A16" s="70" t="s">
        <v>101</v>
      </c>
      <c r="B16" s="106">
        <v>70492</v>
      </c>
      <c r="C16" s="106">
        <v>1</v>
      </c>
      <c r="D16" s="106">
        <v>0</v>
      </c>
      <c r="E16" s="106">
        <v>1</v>
      </c>
      <c r="F16" s="106">
        <v>0</v>
      </c>
      <c r="G16" s="106">
        <v>124</v>
      </c>
      <c r="H16" s="106">
        <v>0</v>
      </c>
      <c r="I16" s="106">
        <v>258</v>
      </c>
      <c r="J16" s="106">
        <v>10</v>
      </c>
      <c r="K16" s="106">
        <v>1</v>
      </c>
      <c r="L16" s="106">
        <v>395</v>
      </c>
      <c r="M16" s="100">
        <v>7.6</v>
      </c>
      <c r="N16" s="100">
        <v>560.29999999999995</v>
      </c>
      <c r="O16" s="100">
        <v>6.5</v>
      </c>
    </row>
    <row r="17" spans="1:15" x14ac:dyDescent="0.2">
      <c r="A17" s="70" t="s">
        <v>157</v>
      </c>
      <c r="B17" s="106">
        <v>36065</v>
      </c>
      <c r="C17" s="106">
        <v>0</v>
      </c>
      <c r="D17" s="106">
        <v>0</v>
      </c>
      <c r="E17" s="106">
        <v>3</v>
      </c>
      <c r="F17" s="106">
        <v>2</v>
      </c>
      <c r="G17" s="106">
        <v>44</v>
      </c>
      <c r="H17" s="106">
        <v>0</v>
      </c>
      <c r="I17" s="106">
        <v>236</v>
      </c>
      <c r="J17" s="106">
        <v>1</v>
      </c>
      <c r="K17" s="106">
        <v>0</v>
      </c>
      <c r="L17" s="106">
        <v>286</v>
      </c>
      <c r="M17" s="100">
        <v>-11.2</v>
      </c>
      <c r="N17" s="100">
        <v>793</v>
      </c>
      <c r="O17" s="100">
        <v>-12.5</v>
      </c>
    </row>
    <row r="18" spans="1:15" x14ac:dyDescent="0.2">
      <c r="A18" s="70" t="s">
        <v>102</v>
      </c>
      <c r="B18" s="106">
        <v>16610</v>
      </c>
      <c r="C18" s="106">
        <v>0</v>
      </c>
      <c r="D18" s="106">
        <v>0</v>
      </c>
      <c r="E18" s="106">
        <v>9</v>
      </c>
      <c r="F18" s="106">
        <v>0</v>
      </c>
      <c r="G18" s="106">
        <v>27</v>
      </c>
      <c r="H18" s="106">
        <v>0</v>
      </c>
      <c r="I18" s="106">
        <v>58</v>
      </c>
      <c r="J18" s="106">
        <v>2</v>
      </c>
      <c r="K18" s="106">
        <v>0</v>
      </c>
      <c r="L18" s="106">
        <v>96</v>
      </c>
      <c r="M18" s="100">
        <v>12.9</v>
      </c>
      <c r="N18" s="100">
        <v>578</v>
      </c>
      <c r="O18" s="100">
        <v>12.1</v>
      </c>
    </row>
    <row r="19" spans="1:15" x14ac:dyDescent="0.2">
      <c r="A19" s="70" t="s">
        <v>103</v>
      </c>
      <c r="B19" s="106">
        <v>970672</v>
      </c>
      <c r="C19" s="106">
        <v>11</v>
      </c>
      <c r="D19" s="106">
        <v>1</v>
      </c>
      <c r="E19" s="106">
        <v>51</v>
      </c>
      <c r="F19" s="106">
        <v>8</v>
      </c>
      <c r="G19" s="106">
        <v>987</v>
      </c>
      <c r="H19" s="106">
        <v>5</v>
      </c>
      <c r="I19" s="106">
        <v>6885</v>
      </c>
      <c r="J19" s="106">
        <v>57</v>
      </c>
      <c r="K19" s="106">
        <v>71</v>
      </c>
      <c r="L19" s="106">
        <v>8076</v>
      </c>
      <c r="M19" s="100">
        <v>13.7</v>
      </c>
      <c r="N19" s="100">
        <v>832</v>
      </c>
      <c r="O19" s="100">
        <v>11.6</v>
      </c>
    </row>
    <row r="20" spans="1:15" x14ac:dyDescent="0.2">
      <c r="A20" s="70" t="s">
        <v>104</v>
      </c>
      <c r="B20" s="106">
        <v>321134</v>
      </c>
      <c r="C20" s="106">
        <v>4</v>
      </c>
      <c r="D20" s="106">
        <v>2</v>
      </c>
      <c r="E20" s="106">
        <v>28</v>
      </c>
      <c r="F20" s="106">
        <v>13</v>
      </c>
      <c r="G20" s="106">
        <v>398</v>
      </c>
      <c r="H20" s="106">
        <v>3</v>
      </c>
      <c r="I20" s="106">
        <v>1819</v>
      </c>
      <c r="J20" s="106">
        <v>57</v>
      </c>
      <c r="K20" s="106">
        <v>3</v>
      </c>
      <c r="L20" s="106">
        <v>2327</v>
      </c>
      <c r="M20" s="100">
        <v>6.1</v>
      </c>
      <c r="N20" s="100">
        <v>724.6</v>
      </c>
      <c r="O20" s="100">
        <v>5.3</v>
      </c>
    </row>
    <row r="21" spans="1:15" x14ac:dyDescent="0.2">
      <c r="A21" s="70" t="s">
        <v>105</v>
      </c>
      <c r="B21" s="106">
        <v>110695</v>
      </c>
      <c r="C21" s="106">
        <v>0</v>
      </c>
      <c r="D21" s="106">
        <v>0</v>
      </c>
      <c r="E21" s="106">
        <v>17</v>
      </c>
      <c r="F21" s="106">
        <v>5</v>
      </c>
      <c r="G21" s="106">
        <v>90</v>
      </c>
      <c r="H21" s="106">
        <v>0</v>
      </c>
      <c r="I21" s="106">
        <v>522</v>
      </c>
      <c r="J21" s="106">
        <v>25</v>
      </c>
      <c r="K21" s="106">
        <v>0</v>
      </c>
      <c r="L21" s="106">
        <v>659</v>
      </c>
      <c r="M21" s="100">
        <v>-7.7</v>
      </c>
      <c r="N21" s="100">
        <v>595.29999999999995</v>
      </c>
      <c r="O21" s="100">
        <v>-10.3</v>
      </c>
    </row>
    <row r="22" spans="1:15" x14ac:dyDescent="0.2">
      <c r="A22" s="70" t="s">
        <v>106</v>
      </c>
      <c r="B22" s="106">
        <v>12273</v>
      </c>
      <c r="C22" s="106">
        <v>0</v>
      </c>
      <c r="D22" s="106">
        <v>0</v>
      </c>
      <c r="E22" s="106">
        <v>0</v>
      </c>
      <c r="F22" s="106">
        <v>0</v>
      </c>
      <c r="G22" s="106">
        <v>14</v>
      </c>
      <c r="H22" s="106">
        <v>0</v>
      </c>
      <c r="I22" s="106">
        <v>42</v>
      </c>
      <c r="J22" s="106">
        <v>1</v>
      </c>
      <c r="K22" s="106">
        <v>0</v>
      </c>
      <c r="L22" s="106">
        <v>57</v>
      </c>
      <c r="M22" s="100">
        <v>-25</v>
      </c>
      <c r="N22" s="100">
        <v>464.4</v>
      </c>
      <c r="O22" s="100">
        <v>-26.6</v>
      </c>
    </row>
    <row r="23" spans="1:15" x14ac:dyDescent="0.2">
      <c r="A23" s="70" t="s">
        <v>107</v>
      </c>
      <c r="B23" s="106">
        <v>46277</v>
      </c>
      <c r="C23" s="106">
        <v>0</v>
      </c>
      <c r="D23" s="106">
        <v>0</v>
      </c>
      <c r="E23" s="106">
        <v>1</v>
      </c>
      <c r="F23" s="106">
        <v>2</v>
      </c>
      <c r="G23" s="106">
        <v>15</v>
      </c>
      <c r="H23" s="106">
        <v>0</v>
      </c>
      <c r="I23" s="106">
        <v>94</v>
      </c>
      <c r="J23" s="106">
        <v>1</v>
      </c>
      <c r="K23" s="106">
        <v>2</v>
      </c>
      <c r="L23" s="106">
        <v>115</v>
      </c>
      <c r="M23" s="100">
        <v>-27.7</v>
      </c>
      <c r="N23" s="100">
        <v>248.5</v>
      </c>
      <c r="O23" s="100">
        <v>-25.2</v>
      </c>
    </row>
    <row r="24" spans="1:15" x14ac:dyDescent="0.2">
      <c r="A24" s="70" t="s">
        <v>108</v>
      </c>
      <c r="B24" s="106">
        <v>17766</v>
      </c>
      <c r="C24" s="106">
        <v>0</v>
      </c>
      <c r="D24" s="106">
        <v>0</v>
      </c>
      <c r="E24" s="106">
        <v>3</v>
      </c>
      <c r="F24" s="106">
        <v>1</v>
      </c>
      <c r="G24" s="106">
        <v>11</v>
      </c>
      <c r="H24" s="106">
        <v>0</v>
      </c>
      <c r="I24" s="106">
        <v>54</v>
      </c>
      <c r="J24" s="106">
        <v>2</v>
      </c>
      <c r="K24" s="106">
        <v>0</v>
      </c>
      <c r="L24" s="106">
        <v>71</v>
      </c>
      <c r="M24" s="99">
        <v>57.8</v>
      </c>
      <c r="N24" s="100">
        <v>399.6</v>
      </c>
      <c r="O24" s="99">
        <v>54.7</v>
      </c>
    </row>
    <row r="25" spans="1:15" x14ac:dyDescent="0.2">
      <c r="A25" s="70" t="s">
        <v>109</v>
      </c>
      <c r="B25" s="106">
        <v>13121</v>
      </c>
      <c r="C25" s="106">
        <v>0</v>
      </c>
      <c r="D25" s="106">
        <v>0</v>
      </c>
      <c r="E25" s="106">
        <v>0</v>
      </c>
      <c r="F25" s="106">
        <v>0</v>
      </c>
      <c r="G25" s="106">
        <v>12</v>
      </c>
      <c r="H25" s="106">
        <v>0</v>
      </c>
      <c r="I25" s="106">
        <v>31</v>
      </c>
      <c r="J25" s="106">
        <v>0</v>
      </c>
      <c r="K25" s="106">
        <v>0</v>
      </c>
      <c r="L25" s="106">
        <v>43</v>
      </c>
      <c r="M25" s="99">
        <v>-44.9</v>
      </c>
      <c r="N25" s="100">
        <v>327.7</v>
      </c>
      <c r="O25" s="99">
        <v>-45.4</v>
      </c>
    </row>
    <row r="26" spans="1:15" x14ac:dyDescent="0.2">
      <c r="A26" s="70" t="s">
        <v>110</v>
      </c>
      <c r="B26" s="106">
        <v>13082</v>
      </c>
      <c r="C26" s="106">
        <v>0</v>
      </c>
      <c r="D26" s="106">
        <v>0</v>
      </c>
      <c r="E26" s="106">
        <v>0</v>
      </c>
      <c r="F26" s="106">
        <v>0</v>
      </c>
      <c r="G26" s="106">
        <v>13</v>
      </c>
      <c r="H26" s="106">
        <v>0</v>
      </c>
      <c r="I26" s="106">
        <v>59</v>
      </c>
      <c r="J26" s="106">
        <v>2</v>
      </c>
      <c r="K26" s="106">
        <v>0</v>
      </c>
      <c r="L26" s="106">
        <v>74</v>
      </c>
      <c r="M26" s="100">
        <v>1.4</v>
      </c>
      <c r="N26" s="100">
        <v>565.70000000000005</v>
      </c>
      <c r="O26" s="100">
        <v>27.8</v>
      </c>
    </row>
    <row r="27" spans="1:15" x14ac:dyDescent="0.2">
      <c r="A27" s="70" t="s">
        <v>111</v>
      </c>
      <c r="B27" s="106">
        <v>14600</v>
      </c>
      <c r="C27" s="106">
        <v>0</v>
      </c>
      <c r="D27" s="106">
        <v>0</v>
      </c>
      <c r="E27" s="106">
        <v>0</v>
      </c>
      <c r="F27" s="106">
        <v>0</v>
      </c>
      <c r="G27" s="106">
        <v>11</v>
      </c>
      <c r="H27" s="106">
        <v>0</v>
      </c>
      <c r="I27" s="106">
        <v>68</v>
      </c>
      <c r="J27" s="106">
        <v>3</v>
      </c>
      <c r="K27" s="106">
        <v>0</v>
      </c>
      <c r="L27" s="106">
        <v>82</v>
      </c>
      <c r="M27" s="100">
        <v>24.2</v>
      </c>
      <c r="N27" s="100">
        <v>561.6</v>
      </c>
      <c r="O27" s="100">
        <v>24.4</v>
      </c>
    </row>
    <row r="28" spans="1:15" x14ac:dyDescent="0.2">
      <c r="A28" s="70" t="s">
        <v>112</v>
      </c>
      <c r="B28" s="106">
        <v>27385</v>
      </c>
      <c r="C28" s="106">
        <v>0</v>
      </c>
      <c r="D28" s="106">
        <v>0</v>
      </c>
      <c r="E28" s="106">
        <v>2</v>
      </c>
      <c r="F28" s="106">
        <v>1</v>
      </c>
      <c r="G28" s="106">
        <v>23</v>
      </c>
      <c r="H28" s="106">
        <v>1</v>
      </c>
      <c r="I28" s="106">
        <v>175</v>
      </c>
      <c r="J28" s="106">
        <v>0</v>
      </c>
      <c r="K28" s="106">
        <v>0</v>
      </c>
      <c r="L28" s="106">
        <v>202</v>
      </c>
      <c r="M28" s="100">
        <v>9.8000000000000007</v>
      </c>
      <c r="N28" s="100">
        <v>737.6</v>
      </c>
      <c r="O28" s="100">
        <v>9.4</v>
      </c>
    </row>
    <row r="29" spans="1:15" x14ac:dyDescent="0.2">
      <c r="A29" s="70" t="s">
        <v>113</v>
      </c>
      <c r="B29" s="106">
        <v>40120</v>
      </c>
      <c r="C29" s="106">
        <v>1</v>
      </c>
      <c r="D29" s="106">
        <v>0</v>
      </c>
      <c r="E29" s="106">
        <v>2</v>
      </c>
      <c r="F29" s="106">
        <v>1</v>
      </c>
      <c r="G29" s="106">
        <v>25</v>
      </c>
      <c r="H29" s="106">
        <v>0</v>
      </c>
      <c r="I29" s="106">
        <v>173</v>
      </c>
      <c r="J29" s="106">
        <v>10</v>
      </c>
      <c r="K29" s="106">
        <v>0</v>
      </c>
      <c r="L29" s="106">
        <v>212</v>
      </c>
      <c r="M29" s="100">
        <v>-27.1</v>
      </c>
      <c r="N29" s="100">
        <v>528.4</v>
      </c>
      <c r="O29" s="100">
        <v>-28.1</v>
      </c>
    </row>
    <row r="30" spans="1:15" x14ac:dyDescent="0.2">
      <c r="A30" s="70" t="s">
        <v>114</v>
      </c>
      <c r="B30" s="106">
        <v>188358</v>
      </c>
      <c r="C30" s="106">
        <v>5</v>
      </c>
      <c r="D30" s="106">
        <v>0</v>
      </c>
      <c r="E30" s="106">
        <v>20</v>
      </c>
      <c r="F30" s="106">
        <v>9</v>
      </c>
      <c r="G30" s="106">
        <v>135</v>
      </c>
      <c r="H30" s="106">
        <v>0</v>
      </c>
      <c r="I30" s="106">
        <v>899</v>
      </c>
      <c r="J30" s="106">
        <v>25</v>
      </c>
      <c r="K30" s="106">
        <v>0</v>
      </c>
      <c r="L30" s="106">
        <v>1093</v>
      </c>
      <c r="M30" s="100">
        <v>19.7</v>
      </c>
      <c r="N30" s="100">
        <v>580.29999999999995</v>
      </c>
      <c r="O30" s="100">
        <v>18</v>
      </c>
    </row>
    <row r="31" spans="1:15" x14ac:dyDescent="0.2">
      <c r="A31" s="70" t="s">
        <v>115</v>
      </c>
      <c r="B31" s="106">
        <v>103434</v>
      </c>
      <c r="C31" s="106">
        <v>0</v>
      </c>
      <c r="D31" s="106">
        <v>0</v>
      </c>
      <c r="E31" s="106">
        <v>6</v>
      </c>
      <c r="F31" s="106">
        <v>7</v>
      </c>
      <c r="G31" s="106">
        <v>62</v>
      </c>
      <c r="H31" s="106">
        <v>0</v>
      </c>
      <c r="I31" s="106">
        <v>505</v>
      </c>
      <c r="J31" s="106">
        <v>11</v>
      </c>
      <c r="K31" s="106">
        <v>0</v>
      </c>
      <c r="L31" s="106">
        <v>591</v>
      </c>
      <c r="M31" s="100">
        <v>10.9</v>
      </c>
      <c r="N31" s="100">
        <v>571.4</v>
      </c>
      <c r="O31" s="100">
        <v>9.9</v>
      </c>
    </row>
    <row r="32" spans="1:15" x14ac:dyDescent="0.2">
      <c r="A32" s="70" t="s">
        <v>116</v>
      </c>
      <c r="B32" s="106">
        <v>1444870</v>
      </c>
      <c r="C32" s="106">
        <v>6</v>
      </c>
      <c r="D32" s="106">
        <v>1</v>
      </c>
      <c r="E32" s="106">
        <v>56</v>
      </c>
      <c r="F32" s="106">
        <v>26</v>
      </c>
      <c r="G32" s="106">
        <v>797</v>
      </c>
      <c r="H32" s="106">
        <v>0</v>
      </c>
      <c r="I32" s="106">
        <v>5768</v>
      </c>
      <c r="J32" s="106">
        <v>46</v>
      </c>
      <c r="K32" s="106">
        <v>30</v>
      </c>
      <c r="L32" s="106">
        <v>6730</v>
      </c>
      <c r="M32" s="100">
        <v>-0.7</v>
      </c>
      <c r="N32" s="100">
        <v>465.8</v>
      </c>
      <c r="O32" s="100">
        <v>-3.1</v>
      </c>
    </row>
    <row r="33" spans="1:15" x14ac:dyDescent="0.2">
      <c r="A33" s="70" t="s">
        <v>117</v>
      </c>
      <c r="B33" s="106">
        <v>20049</v>
      </c>
      <c r="C33" s="106">
        <v>1</v>
      </c>
      <c r="D33" s="106">
        <v>0</v>
      </c>
      <c r="E33" s="106">
        <v>1</v>
      </c>
      <c r="F33" s="106">
        <v>0</v>
      </c>
      <c r="G33" s="106">
        <v>38</v>
      </c>
      <c r="H33" s="106">
        <v>1</v>
      </c>
      <c r="I33" s="106">
        <v>97</v>
      </c>
      <c r="J33" s="106">
        <v>3</v>
      </c>
      <c r="K33" s="106">
        <v>0</v>
      </c>
      <c r="L33" s="106">
        <v>141</v>
      </c>
      <c r="M33" s="100">
        <v>29.4</v>
      </c>
      <c r="N33" s="100">
        <v>703.3</v>
      </c>
      <c r="O33" s="100">
        <v>29.9</v>
      </c>
    </row>
    <row r="34" spans="1:15" x14ac:dyDescent="0.2">
      <c r="A34" s="70" t="s">
        <v>118</v>
      </c>
      <c r="B34" s="106">
        <v>154939</v>
      </c>
      <c r="C34" s="106">
        <v>1</v>
      </c>
      <c r="D34" s="106">
        <v>0</v>
      </c>
      <c r="E34" s="106">
        <v>3</v>
      </c>
      <c r="F34" s="106">
        <v>5</v>
      </c>
      <c r="G34" s="106">
        <v>83</v>
      </c>
      <c r="H34" s="106">
        <v>0</v>
      </c>
      <c r="I34" s="106">
        <v>354</v>
      </c>
      <c r="J34" s="106">
        <v>0</v>
      </c>
      <c r="K34" s="106">
        <v>0</v>
      </c>
      <c r="L34" s="106">
        <v>446</v>
      </c>
      <c r="M34" s="100">
        <v>-19.100000000000001</v>
      </c>
      <c r="N34" s="100">
        <v>287.89999999999998</v>
      </c>
      <c r="O34" s="100">
        <v>-20.7</v>
      </c>
    </row>
    <row r="35" spans="1:15" x14ac:dyDescent="0.2">
      <c r="A35" s="70" t="s">
        <v>119</v>
      </c>
      <c r="B35" s="106">
        <v>46969</v>
      </c>
      <c r="C35" s="106">
        <v>0</v>
      </c>
      <c r="D35" s="106">
        <v>0</v>
      </c>
      <c r="E35" s="106">
        <v>2</v>
      </c>
      <c r="F35" s="106">
        <v>0</v>
      </c>
      <c r="G35" s="106">
        <v>29</v>
      </c>
      <c r="H35" s="106">
        <v>0</v>
      </c>
      <c r="I35" s="106">
        <v>43</v>
      </c>
      <c r="J35" s="106">
        <v>11</v>
      </c>
      <c r="K35" s="106">
        <v>1</v>
      </c>
      <c r="L35" s="106">
        <v>86</v>
      </c>
      <c r="M35" s="100">
        <v>-50.6</v>
      </c>
      <c r="N35" s="100">
        <v>183.1</v>
      </c>
      <c r="O35" s="100">
        <v>-46.9</v>
      </c>
    </row>
    <row r="36" spans="1:15" x14ac:dyDescent="0.2">
      <c r="A36" s="70" t="s">
        <v>120</v>
      </c>
      <c r="B36" s="106">
        <v>14776</v>
      </c>
      <c r="C36" s="106">
        <v>0</v>
      </c>
      <c r="D36" s="106">
        <v>0</v>
      </c>
      <c r="E36" s="106">
        <v>0</v>
      </c>
      <c r="F36" s="106">
        <v>0</v>
      </c>
      <c r="G36" s="106">
        <v>30</v>
      </c>
      <c r="H36" s="106">
        <v>0</v>
      </c>
      <c r="I36" s="106">
        <v>53</v>
      </c>
      <c r="J36" s="106">
        <v>0</v>
      </c>
      <c r="K36" s="106">
        <v>0</v>
      </c>
      <c r="L36" s="106">
        <v>83</v>
      </c>
      <c r="M36" s="100">
        <v>18.600000000000001</v>
      </c>
      <c r="N36" s="100">
        <v>561.70000000000005</v>
      </c>
      <c r="O36" s="100">
        <v>18.2</v>
      </c>
    </row>
    <row r="37" spans="1:15" x14ac:dyDescent="0.2">
      <c r="A37" s="70" t="s">
        <v>121</v>
      </c>
      <c r="B37" s="106">
        <v>8482</v>
      </c>
      <c r="C37" s="106">
        <v>0</v>
      </c>
      <c r="D37" s="106">
        <v>0</v>
      </c>
      <c r="E37" s="106">
        <v>0</v>
      </c>
      <c r="F37" s="106">
        <v>0</v>
      </c>
      <c r="G37" s="106">
        <v>7</v>
      </c>
      <c r="H37" s="106">
        <v>0</v>
      </c>
      <c r="I37" s="106">
        <v>9</v>
      </c>
      <c r="J37" s="106">
        <v>2</v>
      </c>
      <c r="K37" s="106">
        <v>0</v>
      </c>
      <c r="L37" s="106">
        <v>18</v>
      </c>
      <c r="M37" s="100">
        <v>-43.8</v>
      </c>
      <c r="N37" s="100">
        <v>212.2</v>
      </c>
      <c r="O37" s="100">
        <v>-43.6</v>
      </c>
    </row>
    <row r="38" spans="1:15" x14ac:dyDescent="0.2">
      <c r="A38" s="70" t="s">
        <v>122</v>
      </c>
      <c r="B38" s="106">
        <v>357247</v>
      </c>
      <c r="C38" s="106">
        <v>2</v>
      </c>
      <c r="D38" s="106">
        <v>0</v>
      </c>
      <c r="E38" s="106">
        <v>19</v>
      </c>
      <c r="F38" s="106">
        <v>18</v>
      </c>
      <c r="G38" s="106">
        <v>236</v>
      </c>
      <c r="H38" s="106">
        <v>3</v>
      </c>
      <c r="I38" s="106">
        <v>1421</v>
      </c>
      <c r="J38" s="106">
        <v>16</v>
      </c>
      <c r="K38" s="106">
        <v>4</v>
      </c>
      <c r="L38" s="106">
        <v>1719</v>
      </c>
      <c r="M38" s="100">
        <v>-2</v>
      </c>
      <c r="N38" s="100">
        <v>481.2</v>
      </c>
      <c r="O38" s="100">
        <v>-5.9</v>
      </c>
    </row>
    <row r="39" spans="1:15" x14ac:dyDescent="0.2">
      <c r="A39" s="70" t="s">
        <v>123</v>
      </c>
      <c r="B39" s="106">
        <v>735148</v>
      </c>
      <c r="C39" s="106">
        <v>4</v>
      </c>
      <c r="D39" s="106">
        <v>1</v>
      </c>
      <c r="E39" s="106">
        <v>89</v>
      </c>
      <c r="F39" s="106">
        <v>50</v>
      </c>
      <c r="G39" s="106">
        <v>423</v>
      </c>
      <c r="H39" s="106">
        <v>2</v>
      </c>
      <c r="I39" s="106">
        <v>2260</v>
      </c>
      <c r="J39" s="106">
        <v>21</v>
      </c>
      <c r="K39" s="106">
        <v>6</v>
      </c>
      <c r="L39" s="106">
        <v>2856</v>
      </c>
      <c r="M39" s="100">
        <v>-6.8</v>
      </c>
      <c r="N39" s="100">
        <v>388.5</v>
      </c>
      <c r="O39" s="100">
        <v>-9.5</v>
      </c>
    </row>
    <row r="40" spans="1:15" x14ac:dyDescent="0.2">
      <c r="A40" s="70" t="s">
        <v>124</v>
      </c>
      <c r="B40" s="106">
        <v>296499</v>
      </c>
      <c r="C40" s="106">
        <v>0</v>
      </c>
      <c r="D40" s="106">
        <v>3</v>
      </c>
      <c r="E40" s="106">
        <v>45</v>
      </c>
      <c r="F40" s="106">
        <v>34</v>
      </c>
      <c r="G40" s="106">
        <v>329</v>
      </c>
      <c r="H40" s="106">
        <v>3</v>
      </c>
      <c r="I40" s="106">
        <v>1678</v>
      </c>
      <c r="J40" s="106">
        <v>28</v>
      </c>
      <c r="K40" s="106">
        <v>5</v>
      </c>
      <c r="L40" s="106">
        <v>2125</v>
      </c>
      <c r="M40" s="100">
        <v>32</v>
      </c>
      <c r="N40" s="100">
        <v>716.7</v>
      </c>
      <c r="O40" s="100">
        <v>30.1</v>
      </c>
    </row>
    <row r="41" spans="1:15" x14ac:dyDescent="0.2">
      <c r="A41" s="70" t="s">
        <v>125</v>
      </c>
      <c r="B41" s="106">
        <v>41330</v>
      </c>
      <c r="C41" s="106">
        <v>1</v>
      </c>
      <c r="D41" s="106">
        <v>0</v>
      </c>
      <c r="E41" s="106">
        <v>16</v>
      </c>
      <c r="F41" s="106">
        <v>4</v>
      </c>
      <c r="G41" s="106">
        <v>412</v>
      </c>
      <c r="H41" s="106">
        <v>0</v>
      </c>
      <c r="I41" s="106">
        <v>59</v>
      </c>
      <c r="J41" s="106">
        <v>8</v>
      </c>
      <c r="K41" s="106">
        <v>0</v>
      </c>
      <c r="L41" s="106">
        <v>500</v>
      </c>
      <c r="M41" s="100">
        <v>-7.6</v>
      </c>
      <c r="N41" s="100">
        <v>1209.8</v>
      </c>
      <c r="O41" s="100">
        <v>-8.1999999999999993</v>
      </c>
    </row>
    <row r="42" spans="1:15" x14ac:dyDescent="0.2">
      <c r="A42" s="70" t="s">
        <v>126</v>
      </c>
      <c r="B42" s="106">
        <v>8772</v>
      </c>
      <c r="C42" s="106">
        <v>0</v>
      </c>
      <c r="D42" s="106">
        <v>0</v>
      </c>
      <c r="E42" s="106">
        <v>0</v>
      </c>
      <c r="F42" s="106">
        <v>0</v>
      </c>
      <c r="G42" s="106">
        <v>7</v>
      </c>
      <c r="H42" s="106">
        <v>0</v>
      </c>
      <c r="I42" s="106">
        <v>24</v>
      </c>
      <c r="J42" s="106">
        <v>0</v>
      </c>
      <c r="K42" s="106">
        <v>0</v>
      </c>
      <c r="L42" s="106">
        <v>31</v>
      </c>
      <c r="M42" s="100">
        <v>158.30000000000001</v>
      </c>
      <c r="N42" s="100">
        <v>353.4</v>
      </c>
      <c r="O42" s="100">
        <v>162.5</v>
      </c>
    </row>
    <row r="43" spans="1:15" x14ac:dyDescent="0.2">
      <c r="A43" s="70" t="s">
        <v>127</v>
      </c>
      <c r="B43" s="106">
        <v>19570</v>
      </c>
      <c r="C43" s="106">
        <v>0</v>
      </c>
      <c r="D43" s="106">
        <v>0</v>
      </c>
      <c r="E43" s="106">
        <v>5</v>
      </c>
      <c r="F43" s="106">
        <v>0</v>
      </c>
      <c r="G43" s="106">
        <v>27</v>
      </c>
      <c r="H43" s="106">
        <v>0</v>
      </c>
      <c r="I43" s="106">
        <v>81</v>
      </c>
      <c r="J43" s="106">
        <v>1</v>
      </c>
      <c r="K43" s="106">
        <v>0</v>
      </c>
      <c r="L43" s="106">
        <v>114</v>
      </c>
      <c r="M43" s="99">
        <v>16.3</v>
      </c>
      <c r="N43" s="100">
        <v>582.5</v>
      </c>
      <c r="O43" s="99">
        <v>15.7</v>
      </c>
    </row>
    <row r="44" spans="1:15" x14ac:dyDescent="0.2">
      <c r="A44" s="70" t="s">
        <v>128</v>
      </c>
      <c r="B44" s="106">
        <v>392004</v>
      </c>
      <c r="C44" s="106">
        <v>6</v>
      </c>
      <c r="D44" s="106">
        <v>1</v>
      </c>
      <c r="E44" s="106">
        <v>56</v>
      </c>
      <c r="F44" s="106">
        <v>38</v>
      </c>
      <c r="G44" s="106">
        <v>408</v>
      </c>
      <c r="H44" s="106">
        <v>3</v>
      </c>
      <c r="I44" s="106">
        <v>1738</v>
      </c>
      <c r="J44" s="106">
        <v>22</v>
      </c>
      <c r="K44" s="106">
        <v>0</v>
      </c>
      <c r="L44" s="106">
        <v>2272</v>
      </c>
      <c r="M44" s="100">
        <v>0.9</v>
      </c>
      <c r="N44" s="100">
        <v>579.6</v>
      </c>
      <c r="O44" s="100">
        <v>-1.6</v>
      </c>
    </row>
    <row r="45" spans="1:15" x14ac:dyDescent="0.2">
      <c r="A45" s="70" t="s">
        <v>129</v>
      </c>
      <c r="B45" s="106">
        <v>360421</v>
      </c>
      <c r="C45" s="106">
        <v>19</v>
      </c>
      <c r="D45" s="106">
        <v>0</v>
      </c>
      <c r="E45" s="106">
        <v>83</v>
      </c>
      <c r="F45" s="106">
        <v>34</v>
      </c>
      <c r="G45" s="106">
        <v>488</v>
      </c>
      <c r="H45" s="106">
        <v>2</v>
      </c>
      <c r="I45" s="106">
        <v>2730</v>
      </c>
      <c r="J45" s="106">
        <v>16</v>
      </c>
      <c r="K45" s="106">
        <v>1</v>
      </c>
      <c r="L45" s="106">
        <v>3373</v>
      </c>
      <c r="M45" s="100">
        <v>-3.1</v>
      </c>
      <c r="N45" s="100">
        <v>935.9</v>
      </c>
      <c r="O45" s="100">
        <v>-4.9000000000000004</v>
      </c>
    </row>
    <row r="46" spans="1:15" x14ac:dyDescent="0.2">
      <c r="A46" s="70" t="s">
        <v>130</v>
      </c>
      <c r="B46" s="106">
        <v>158598</v>
      </c>
      <c r="C46" s="106">
        <v>1</v>
      </c>
      <c r="D46" s="106">
        <v>1</v>
      </c>
      <c r="E46" s="106">
        <v>20</v>
      </c>
      <c r="F46" s="106">
        <v>15</v>
      </c>
      <c r="G46" s="106">
        <v>62</v>
      </c>
      <c r="H46" s="106">
        <v>1</v>
      </c>
      <c r="I46" s="106">
        <v>418</v>
      </c>
      <c r="J46" s="106">
        <v>4</v>
      </c>
      <c r="K46" s="106">
        <v>2</v>
      </c>
      <c r="L46" s="106">
        <v>524</v>
      </c>
      <c r="M46" s="100">
        <v>-1.1000000000000001</v>
      </c>
      <c r="N46" s="100">
        <v>330.4</v>
      </c>
      <c r="O46" s="100">
        <v>-3</v>
      </c>
    </row>
    <row r="47" spans="1:15" x14ac:dyDescent="0.2">
      <c r="A47" s="70" t="s">
        <v>155</v>
      </c>
      <c r="B47" s="106">
        <v>2812130</v>
      </c>
      <c r="C47" s="106">
        <v>23</v>
      </c>
      <c r="D47" s="106">
        <v>1</v>
      </c>
      <c r="E47" s="106">
        <v>362</v>
      </c>
      <c r="F47" s="106">
        <v>226</v>
      </c>
      <c r="G47" s="106">
        <v>1383</v>
      </c>
      <c r="H47" s="106">
        <v>12</v>
      </c>
      <c r="I47" s="106">
        <v>5699</v>
      </c>
      <c r="J47" s="106">
        <v>439</v>
      </c>
      <c r="K47" s="106">
        <v>15</v>
      </c>
      <c r="L47" s="106">
        <v>8160</v>
      </c>
      <c r="M47" s="100">
        <v>-1.9</v>
      </c>
      <c r="N47" s="100">
        <v>290.2</v>
      </c>
      <c r="O47" s="100">
        <v>-3.1</v>
      </c>
    </row>
    <row r="48" spans="1:15" x14ac:dyDescent="0.2">
      <c r="A48" s="70" t="s">
        <v>131</v>
      </c>
      <c r="B48" s="106">
        <v>76212</v>
      </c>
      <c r="C48" s="106">
        <v>0</v>
      </c>
      <c r="D48" s="106">
        <v>0</v>
      </c>
      <c r="E48" s="106">
        <v>2</v>
      </c>
      <c r="F48" s="106">
        <v>0</v>
      </c>
      <c r="G48" s="106">
        <v>47</v>
      </c>
      <c r="H48" s="106">
        <v>0</v>
      </c>
      <c r="I48" s="106">
        <v>281</v>
      </c>
      <c r="J48" s="106">
        <v>13</v>
      </c>
      <c r="K48" s="106">
        <v>0</v>
      </c>
      <c r="L48" s="106">
        <v>343</v>
      </c>
      <c r="M48" s="100">
        <v>-6.3</v>
      </c>
      <c r="N48" s="100">
        <v>450.1</v>
      </c>
      <c r="O48" s="100">
        <v>-9.1</v>
      </c>
    </row>
    <row r="49" spans="1:15" x14ac:dyDescent="0.2">
      <c r="A49" s="70" t="s">
        <v>132</v>
      </c>
      <c r="B49" s="106">
        <v>85070</v>
      </c>
      <c r="C49" s="106">
        <v>0</v>
      </c>
      <c r="D49" s="106">
        <v>0</v>
      </c>
      <c r="E49" s="106">
        <v>6</v>
      </c>
      <c r="F49" s="106">
        <v>0</v>
      </c>
      <c r="G49" s="106">
        <v>49</v>
      </c>
      <c r="H49" s="106">
        <v>0</v>
      </c>
      <c r="I49" s="106">
        <v>246</v>
      </c>
      <c r="J49" s="106">
        <v>12</v>
      </c>
      <c r="K49" s="106">
        <v>6</v>
      </c>
      <c r="L49" s="106">
        <v>319</v>
      </c>
      <c r="M49" s="100">
        <v>-7.3</v>
      </c>
      <c r="N49" s="100">
        <v>375</v>
      </c>
      <c r="O49" s="100">
        <v>-9.8000000000000007</v>
      </c>
    </row>
    <row r="50" spans="1:15" x14ac:dyDescent="0.2">
      <c r="A50" s="70" t="s">
        <v>133</v>
      </c>
      <c r="B50" s="106">
        <v>201514</v>
      </c>
      <c r="C50" s="106">
        <v>3</v>
      </c>
      <c r="D50" s="106">
        <v>0</v>
      </c>
      <c r="E50" s="106">
        <v>13</v>
      </c>
      <c r="F50" s="106">
        <v>4</v>
      </c>
      <c r="G50" s="106">
        <v>167</v>
      </c>
      <c r="H50" s="106">
        <v>0</v>
      </c>
      <c r="I50" s="106">
        <v>1042</v>
      </c>
      <c r="J50" s="106">
        <v>16</v>
      </c>
      <c r="K50" s="106">
        <v>1</v>
      </c>
      <c r="L50" s="106">
        <v>1246</v>
      </c>
      <c r="M50" s="100">
        <v>-18.100000000000001</v>
      </c>
      <c r="N50" s="100">
        <v>618.29999999999995</v>
      </c>
      <c r="O50" s="100">
        <v>-19.5</v>
      </c>
    </row>
    <row r="51" spans="1:15" x14ac:dyDescent="0.2">
      <c r="A51" s="70" t="s">
        <v>134</v>
      </c>
      <c r="B51" s="106">
        <v>41808</v>
      </c>
      <c r="C51" s="106">
        <v>1</v>
      </c>
      <c r="D51" s="106">
        <v>0</v>
      </c>
      <c r="E51" s="106">
        <v>0</v>
      </c>
      <c r="F51" s="106">
        <v>1</v>
      </c>
      <c r="G51" s="106">
        <v>26</v>
      </c>
      <c r="H51" s="106">
        <v>0</v>
      </c>
      <c r="I51" s="106">
        <v>197</v>
      </c>
      <c r="J51" s="106">
        <v>0</v>
      </c>
      <c r="K51" s="106">
        <v>0</v>
      </c>
      <c r="L51" s="106">
        <v>225</v>
      </c>
      <c r="M51" s="100">
        <v>14.8</v>
      </c>
      <c r="N51" s="100">
        <v>538.20000000000005</v>
      </c>
      <c r="O51" s="100">
        <v>12.9</v>
      </c>
    </row>
    <row r="52" spans="1:15" x14ac:dyDescent="0.2">
      <c r="A52" s="70" t="s">
        <v>135</v>
      </c>
      <c r="B52" s="106">
        <v>1386080</v>
      </c>
      <c r="C52" s="106">
        <v>13</v>
      </c>
      <c r="D52" s="106">
        <v>1</v>
      </c>
      <c r="E52" s="106">
        <v>179</v>
      </c>
      <c r="F52" s="106">
        <v>86</v>
      </c>
      <c r="G52" s="106">
        <v>1630</v>
      </c>
      <c r="H52" s="106">
        <v>6</v>
      </c>
      <c r="I52" s="106">
        <v>6050</v>
      </c>
      <c r="J52" s="106">
        <v>188</v>
      </c>
      <c r="K52" s="106">
        <v>15</v>
      </c>
      <c r="L52" s="106">
        <v>8168</v>
      </c>
      <c r="M52" s="100">
        <v>-4.7</v>
      </c>
      <c r="N52" s="100">
        <v>589.29999999999995</v>
      </c>
      <c r="O52" s="100">
        <v>-7.2</v>
      </c>
    </row>
    <row r="53" spans="1:15" x14ac:dyDescent="0.2">
      <c r="A53" s="70" t="s">
        <v>216</v>
      </c>
      <c r="B53" s="106">
        <v>370552</v>
      </c>
      <c r="C53" s="106">
        <v>6</v>
      </c>
      <c r="D53" s="106">
        <v>0</v>
      </c>
      <c r="E53" s="106">
        <v>53</v>
      </c>
      <c r="F53" s="106">
        <v>13</v>
      </c>
      <c r="G53" s="106">
        <v>245</v>
      </c>
      <c r="H53" s="106">
        <v>8</v>
      </c>
      <c r="I53" s="106">
        <v>1872</v>
      </c>
      <c r="J53" s="106">
        <v>13</v>
      </c>
      <c r="K53" s="106">
        <v>9</v>
      </c>
      <c r="L53" s="106">
        <v>2219</v>
      </c>
      <c r="M53" s="100">
        <v>19.100000000000001</v>
      </c>
      <c r="N53" s="100">
        <v>598.79999999999995</v>
      </c>
      <c r="O53" s="100">
        <v>13.3</v>
      </c>
    </row>
    <row r="54" spans="1:15" x14ac:dyDescent="0.2">
      <c r="A54" s="70" t="s">
        <v>136</v>
      </c>
      <c r="B54" s="106">
        <v>1447857</v>
      </c>
      <c r="C54" s="106">
        <v>10</v>
      </c>
      <c r="D54" s="106">
        <v>2</v>
      </c>
      <c r="E54" s="106">
        <v>105</v>
      </c>
      <c r="F54" s="106">
        <v>57</v>
      </c>
      <c r="G54" s="106">
        <v>832</v>
      </c>
      <c r="H54" s="106">
        <v>2</v>
      </c>
      <c r="I54" s="106">
        <v>3556</v>
      </c>
      <c r="J54" s="106">
        <v>47</v>
      </c>
      <c r="K54" s="106">
        <v>22</v>
      </c>
      <c r="L54" s="106">
        <v>4633</v>
      </c>
      <c r="M54" s="100">
        <v>0.4</v>
      </c>
      <c r="N54" s="100">
        <v>320</v>
      </c>
      <c r="O54" s="100">
        <v>-0.6</v>
      </c>
    </row>
    <row r="55" spans="1:15" x14ac:dyDescent="0.2">
      <c r="A55" s="70" t="s">
        <v>137</v>
      </c>
      <c r="B55" s="106">
        <v>527122</v>
      </c>
      <c r="C55" s="106">
        <v>4</v>
      </c>
      <c r="D55" s="106">
        <v>1</v>
      </c>
      <c r="E55" s="106">
        <v>83</v>
      </c>
      <c r="F55" s="106">
        <v>42</v>
      </c>
      <c r="G55" s="106">
        <v>327</v>
      </c>
      <c r="H55" s="106">
        <v>2</v>
      </c>
      <c r="I55" s="106">
        <v>4062</v>
      </c>
      <c r="J55" s="106">
        <v>10</v>
      </c>
      <c r="K55" s="106">
        <v>32</v>
      </c>
      <c r="L55" s="106">
        <v>4563</v>
      </c>
      <c r="M55" s="100">
        <v>0.6</v>
      </c>
      <c r="N55" s="100">
        <v>865.6</v>
      </c>
      <c r="O55" s="100">
        <v>-1.7</v>
      </c>
    </row>
    <row r="56" spans="1:15" x14ac:dyDescent="0.2">
      <c r="A56" s="70" t="s">
        <v>138</v>
      </c>
      <c r="B56" s="106">
        <v>978045</v>
      </c>
      <c r="C56" s="106">
        <v>12</v>
      </c>
      <c r="D56" s="106">
        <v>1</v>
      </c>
      <c r="E56" s="106">
        <v>89</v>
      </c>
      <c r="F56" s="106">
        <v>38</v>
      </c>
      <c r="G56" s="106">
        <v>630</v>
      </c>
      <c r="H56" s="106">
        <v>7</v>
      </c>
      <c r="I56" s="106">
        <v>5132</v>
      </c>
      <c r="J56" s="106">
        <v>122</v>
      </c>
      <c r="K56" s="106">
        <v>11</v>
      </c>
      <c r="L56" s="106">
        <v>6042</v>
      </c>
      <c r="M56" s="100">
        <v>-4.0999999999999996</v>
      </c>
      <c r="N56" s="100">
        <v>617.79999999999995</v>
      </c>
      <c r="O56" s="100">
        <v>-4.8</v>
      </c>
    </row>
    <row r="57" spans="1:15" x14ac:dyDescent="0.2">
      <c r="A57" s="70" t="s">
        <v>139</v>
      </c>
      <c r="B57" s="106">
        <v>690606</v>
      </c>
      <c r="C57" s="106">
        <v>6</v>
      </c>
      <c r="D57" s="106">
        <v>0</v>
      </c>
      <c r="E57" s="106">
        <v>39</v>
      </c>
      <c r="F57" s="106">
        <v>19</v>
      </c>
      <c r="G57" s="106">
        <v>608</v>
      </c>
      <c r="H57" s="106">
        <v>0</v>
      </c>
      <c r="I57" s="106">
        <v>3927</v>
      </c>
      <c r="J57" s="106">
        <v>22</v>
      </c>
      <c r="K57" s="106">
        <v>12</v>
      </c>
      <c r="L57" s="106">
        <v>4633</v>
      </c>
      <c r="M57" s="100">
        <v>-3.3</v>
      </c>
      <c r="N57" s="100">
        <v>670.9</v>
      </c>
      <c r="O57" s="100">
        <v>-5.8</v>
      </c>
    </row>
    <row r="58" spans="1:15" x14ac:dyDescent="0.2">
      <c r="A58" s="70" t="s">
        <v>140</v>
      </c>
      <c r="B58" s="106">
        <v>73268</v>
      </c>
      <c r="C58" s="106">
        <v>0</v>
      </c>
      <c r="D58" s="106">
        <v>0</v>
      </c>
      <c r="E58" s="106">
        <v>4</v>
      </c>
      <c r="F58" s="106">
        <v>0</v>
      </c>
      <c r="G58" s="106">
        <v>41</v>
      </c>
      <c r="H58" s="106">
        <v>0</v>
      </c>
      <c r="I58" s="106">
        <v>441</v>
      </c>
      <c r="J58" s="106">
        <v>4</v>
      </c>
      <c r="K58" s="106">
        <v>0</v>
      </c>
      <c r="L58" s="106">
        <v>490</v>
      </c>
      <c r="M58" s="100">
        <v>-5</v>
      </c>
      <c r="N58" s="100">
        <v>668.8</v>
      </c>
      <c r="O58" s="100">
        <v>-5.4</v>
      </c>
    </row>
    <row r="59" spans="1:15" x14ac:dyDescent="0.2">
      <c r="A59" s="70" t="s">
        <v>141</v>
      </c>
      <c r="B59" s="106">
        <v>179054</v>
      </c>
      <c r="C59" s="106">
        <v>2</v>
      </c>
      <c r="D59" s="106">
        <v>1</v>
      </c>
      <c r="E59" s="106">
        <v>11</v>
      </c>
      <c r="F59" s="106">
        <v>4</v>
      </c>
      <c r="G59" s="106">
        <v>73</v>
      </c>
      <c r="H59" s="106">
        <v>0</v>
      </c>
      <c r="I59" s="106">
        <v>517</v>
      </c>
      <c r="J59" s="106">
        <v>19</v>
      </c>
      <c r="K59" s="106">
        <v>0</v>
      </c>
      <c r="L59" s="106">
        <v>627</v>
      </c>
      <c r="M59" s="100">
        <v>-7.9</v>
      </c>
      <c r="N59" s="100">
        <v>350.2</v>
      </c>
      <c r="O59" s="100">
        <v>-9.8000000000000007</v>
      </c>
    </row>
    <row r="60" spans="1:15" x14ac:dyDescent="0.2">
      <c r="A60" s="70" t="s">
        <v>142</v>
      </c>
      <c r="B60" s="106">
        <v>421685</v>
      </c>
      <c r="C60" s="106">
        <v>3</v>
      </c>
      <c r="D60" s="106">
        <v>2</v>
      </c>
      <c r="E60" s="106">
        <v>14</v>
      </c>
      <c r="F60" s="106">
        <v>0</v>
      </c>
      <c r="G60" s="106">
        <v>182</v>
      </c>
      <c r="H60" s="106">
        <v>0</v>
      </c>
      <c r="I60" s="106">
        <v>1017</v>
      </c>
      <c r="J60" s="106">
        <v>13</v>
      </c>
      <c r="K60" s="106">
        <v>5</v>
      </c>
      <c r="L60" s="106">
        <v>1236</v>
      </c>
      <c r="M60" s="100">
        <v>2</v>
      </c>
      <c r="N60" s="100">
        <v>293.10000000000002</v>
      </c>
      <c r="O60" s="100">
        <v>-0.1</v>
      </c>
    </row>
    <row r="61" spans="1:15" x14ac:dyDescent="0.2">
      <c r="A61" s="70" t="s">
        <v>143</v>
      </c>
      <c r="B61" s="106">
        <v>471735</v>
      </c>
      <c r="C61" s="106">
        <v>3</v>
      </c>
      <c r="D61" s="106">
        <v>0</v>
      </c>
      <c r="E61" s="106">
        <v>16</v>
      </c>
      <c r="F61" s="106">
        <v>0</v>
      </c>
      <c r="G61" s="106">
        <v>280</v>
      </c>
      <c r="H61" s="106">
        <v>8</v>
      </c>
      <c r="I61" s="106">
        <v>2145</v>
      </c>
      <c r="J61" s="106">
        <v>22</v>
      </c>
      <c r="K61" s="106">
        <v>26</v>
      </c>
      <c r="L61" s="106">
        <v>2500</v>
      </c>
      <c r="M61" s="100">
        <v>-4.3</v>
      </c>
      <c r="N61" s="100">
        <v>530</v>
      </c>
      <c r="O61" s="100">
        <v>-5.9</v>
      </c>
    </row>
    <row r="62" spans="1:15" x14ac:dyDescent="0.2">
      <c r="A62" s="70" t="s">
        <v>144</v>
      </c>
      <c r="B62" s="106">
        <v>254412</v>
      </c>
      <c r="C62" s="106">
        <v>1</v>
      </c>
      <c r="D62" s="106">
        <v>0</v>
      </c>
      <c r="E62" s="106">
        <v>6</v>
      </c>
      <c r="F62" s="106">
        <v>3</v>
      </c>
      <c r="G62" s="106">
        <v>84</v>
      </c>
      <c r="H62" s="106">
        <v>0</v>
      </c>
      <c r="I62" s="106">
        <v>521</v>
      </c>
      <c r="J62" s="106">
        <v>7</v>
      </c>
      <c r="K62" s="106">
        <v>2</v>
      </c>
      <c r="L62" s="106">
        <v>624</v>
      </c>
      <c r="M62" s="100">
        <v>-13.2</v>
      </c>
      <c r="N62" s="100">
        <v>245.3</v>
      </c>
      <c r="O62" s="100">
        <v>-18.600000000000001</v>
      </c>
    </row>
    <row r="63" spans="1:15" x14ac:dyDescent="0.2">
      <c r="A63" s="70" t="s">
        <v>145</v>
      </c>
      <c r="B63" s="106">
        <v>309359</v>
      </c>
      <c r="C63" s="106">
        <v>4</v>
      </c>
      <c r="D63" s="106">
        <v>0</v>
      </c>
      <c r="E63" s="106">
        <v>15</v>
      </c>
      <c r="F63" s="106">
        <v>3</v>
      </c>
      <c r="G63" s="106">
        <v>181</v>
      </c>
      <c r="H63" s="106">
        <v>0</v>
      </c>
      <c r="I63" s="106">
        <v>1263</v>
      </c>
      <c r="J63" s="106">
        <v>1</v>
      </c>
      <c r="K63" s="106">
        <v>1</v>
      </c>
      <c r="L63" s="106">
        <v>1468</v>
      </c>
      <c r="M63" s="100">
        <v>-1.1000000000000001</v>
      </c>
      <c r="N63" s="100">
        <v>474.5</v>
      </c>
      <c r="O63" s="100">
        <v>-3.4</v>
      </c>
    </row>
    <row r="64" spans="1:15" x14ac:dyDescent="0.2">
      <c r="A64" s="70" t="s">
        <v>146</v>
      </c>
      <c r="B64" s="106">
        <v>128633</v>
      </c>
      <c r="C64" s="106">
        <v>1</v>
      </c>
      <c r="D64" s="106">
        <v>0</v>
      </c>
      <c r="E64" s="106">
        <v>5</v>
      </c>
      <c r="F64" s="106">
        <v>1</v>
      </c>
      <c r="G64" s="106">
        <v>80</v>
      </c>
      <c r="H64" s="106">
        <v>0</v>
      </c>
      <c r="I64" s="106">
        <v>411</v>
      </c>
      <c r="J64" s="106">
        <v>5</v>
      </c>
      <c r="K64" s="106">
        <v>0</v>
      </c>
      <c r="L64" s="106">
        <v>503</v>
      </c>
      <c r="M64" s="100">
        <v>49.7</v>
      </c>
      <c r="N64" s="100">
        <v>391</v>
      </c>
      <c r="O64" s="100">
        <v>45.4</v>
      </c>
    </row>
    <row r="65" spans="1:15" x14ac:dyDescent="0.2">
      <c r="A65" s="70" t="s">
        <v>147</v>
      </c>
      <c r="B65" s="106">
        <v>45423</v>
      </c>
      <c r="C65" s="106">
        <v>1</v>
      </c>
      <c r="D65" s="106">
        <v>0</v>
      </c>
      <c r="E65" s="106">
        <v>4</v>
      </c>
      <c r="F65" s="106">
        <v>3</v>
      </c>
      <c r="G65" s="106">
        <v>78</v>
      </c>
      <c r="H65" s="106">
        <v>0</v>
      </c>
      <c r="I65" s="106">
        <v>231</v>
      </c>
      <c r="J65" s="106">
        <v>3</v>
      </c>
      <c r="K65" s="106">
        <v>0</v>
      </c>
      <c r="L65" s="106">
        <v>320</v>
      </c>
      <c r="M65" s="100">
        <v>-3.9</v>
      </c>
      <c r="N65" s="100">
        <v>704.5</v>
      </c>
      <c r="O65" s="100">
        <v>-5.0999999999999996</v>
      </c>
    </row>
    <row r="66" spans="1:15" x14ac:dyDescent="0.2">
      <c r="A66" s="70" t="s">
        <v>148</v>
      </c>
      <c r="B66" s="106">
        <v>22458</v>
      </c>
      <c r="C66" s="106">
        <v>0</v>
      </c>
      <c r="D66" s="106">
        <v>0</v>
      </c>
      <c r="E66" s="106">
        <v>7</v>
      </c>
      <c r="F66" s="106">
        <v>5</v>
      </c>
      <c r="G66" s="106">
        <v>42</v>
      </c>
      <c r="H66" s="106">
        <v>0</v>
      </c>
      <c r="I66" s="106">
        <v>142</v>
      </c>
      <c r="J66" s="106">
        <v>16</v>
      </c>
      <c r="K66" s="106">
        <v>0</v>
      </c>
      <c r="L66" s="106">
        <v>212</v>
      </c>
      <c r="M66" s="100">
        <v>-4.5</v>
      </c>
      <c r="N66" s="100">
        <v>944</v>
      </c>
      <c r="O66" s="100">
        <v>-5.2</v>
      </c>
    </row>
    <row r="67" spans="1:15" x14ac:dyDescent="0.2">
      <c r="A67" s="70" t="s">
        <v>149</v>
      </c>
      <c r="B67" s="106">
        <v>15505</v>
      </c>
      <c r="C67" s="106">
        <v>0</v>
      </c>
      <c r="D67" s="106">
        <v>0</v>
      </c>
      <c r="E67" s="106">
        <v>1</v>
      </c>
      <c r="F67" s="106">
        <v>0</v>
      </c>
      <c r="G67" s="106">
        <v>9</v>
      </c>
      <c r="H67" s="106">
        <v>0</v>
      </c>
      <c r="I67" s="106">
        <v>23</v>
      </c>
      <c r="J67" s="106">
        <v>1</v>
      </c>
      <c r="K67" s="106">
        <v>0</v>
      </c>
      <c r="L67" s="106">
        <v>34</v>
      </c>
      <c r="M67" s="100">
        <v>-5.6</v>
      </c>
      <c r="N67" s="100">
        <v>219.3</v>
      </c>
      <c r="O67" s="100">
        <v>-3.4</v>
      </c>
    </row>
    <row r="68" spans="1:15" x14ac:dyDescent="0.2">
      <c r="A68" s="70" t="s">
        <v>150</v>
      </c>
      <c r="B68" s="106">
        <v>538703</v>
      </c>
      <c r="C68" s="106">
        <v>7</v>
      </c>
      <c r="D68" s="106">
        <v>0</v>
      </c>
      <c r="E68" s="106">
        <v>21</v>
      </c>
      <c r="F68" s="106">
        <v>24</v>
      </c>
      <c r="G68" s="106">
        <v>611</v>
      </c>
      <c r="H68" s="106">
        <v>2</v>
      </c>
      <c r="I68" s="106">
        <v>3552</v>
      </c>
      <c r="J68" s="106">
        <v>47</v>
      </c>
      <c r="K68" s="106">
        <v>8</v>
      </c>
      <c r="L68" s="106">
        <v>4272</v>
      </c>
      <c r="M68" s="100">
        <v>-1.3</v>
      </c>
      <c r="N68" s="100">
        <v>793</v>
      </c>
      <c r="O68" s="100">
        <v>-2.7</v>
      </c>
    </row>
    <row r="69" spans="1:15" x14ac:dyDescent="0.2">
      <c r="A69" s="70" t="s">
        <v>151</v>
      </c>
      <c r="B69" s="106">
        <v>32976</v>
      </c>
      <c r="C69" s="106">
        <v>0</v>
      </c>
      <c r="D69" s="106">
        <v>0</v>
      </c>
      <c r="E69" s="106">
        <v>1</v>
      </c>
      <c r="F69" s="106">
        <v>0</v>
      </c>
      <c r="G69" s="106">
        <v>14</v>
      </c>
      <c r="H69" s="106">
        <v>0</v>
      </c>
      <c r="I69" s="106">
        <v>35</v>
      </c>
      <c r="J69" s="106">
        <v>0</v>
      </c>
      <c r="K69" s="106">
        <v>0</v>
      </c>
      <c r="L69" s="106">
        <v>50</v>
      </c>
      <c r="M69" s="100">
        <v>11.1</v>
      </c>
      <c r="N69" s="100">
        <v>151.6</v>
      </c>
      <c r="O69" s="100">
        <v>7.6</v>
      </c>
    </row>
    <row r="70" spans="1:15" x14ac:dyDescent="0.2">
      <c r="A70" s="70" t="s">
        <v>152</v>
      </c>
      <c r="B70" s="106">
        <v>70071</v>
      </c>
      <c r="C70" s="106">
        <v>0</v>
      </c>
      <c r="D70" s="106">
        <v>0</v>
      </c>
      <c r="E70" s="106">
        <v>4</v>
      </c>
      <c r="F70" s="106">
        <v>1</v>
      </c>
      <c r="G70" s="106">
        <v>70</v>
      </c>
      <c r="H70" s="106">
        <v>0</v>
      </c>
      <c r="I70" s="106">
        <v>412</v>
      </c>
      <c r="J70" s="106">
        <v>7</v>
      </c>
      <c r="K70" s="106">
        <v>2</v>
      </c>
      <c r="L70" s="106">
        <v>496</v>
      </c>
      <c r="M70" s="100">
        <v>4.4000000000000004</v>
      </c>
      <c r="N70" s="100">
        <v>707.9</v>
      </c>
      <c r="O70" s="100">
        <v>0.8</v>
      </c>
    </row>
    <row r="71" spans="1:15" x14ac:dyDescent="0.2">
      <c r="A71" s="70" t="s">
        <v>153</v>
      </c>
      <c r="B71" s="106">
        <v>25387</v>
      </c>
      <c r="C71" s="106">
        <v>0</v>
      </c>
      <c r="D71" s="106">
        <v>0</v>
      </c>
      <c r="E71" s="106">
        <v>0</v>
      </c>
      <c r="F71" s="106">
        <v>0</v>
      </c>
      <c r="G71" s="106">
        <v>22</v>
      </c>
      <c r="H71" s="106">
        <v>0</v>
      </c>
      <c r="I71" s="106">
        <v>98</v>
      </c>
      <c r="J71" s="106">
        <v>2</v>
      </c>
      <c r="K71" s="106">
        <v>0</v>
      </c>
      <c r="L71" s="106">
        <v>122</v>
      </c>
      <c r="M71" s="100">
        <v>11.9</v>
      </c>
      <c r="N71" s="100">
        <v>480.6</v>
      </c>
      <c r="O71" s="100">
        <v>10.8</v>
      </c>
    </row>
    <row r="72" spans="1:15" x14ac:dyDescent="0.2">
      <c r="A72" s="102"/>
      <c r="J72" s="90"/>
      <c r="K72" s="90"/>
      <c r="L72" s="90"/>
    </row>
    <row r="73" spans="1:15" x14ac:dyDescent="0.2">
      <c r="A73" s="70" t="s">
        <v>162</v>
      </c>
      <c r="B73" s="90">
        <f>SUM(B4:B71)</f>
        <v>21208589</v>
      </c>
      <c r="C73" s="90">
        <f t="shared" ref="C73:L73" si="0">SUM(C4:C71)</f>
        <v>200</v>
      </c>
      <c r="D73" s="90">
        <f t="shared" si="0"/>
        <v>21</v>
      </c>
      <c r="E73" s="90">
        <f t="shared" si="0"/>
        <v>1891</v>
      </c>
      <c r="F73" s="90">
        <f t="shared" si="0"/>
        <v>922</v>
      </c>
      <c r="G73" s="90">
        <f t="shared" si="0"/>
        <v>15946</v>
      </c>
      <c r="H73" s="90">
        <f t="shared" si="0"/>
        <v>97</v>
      </c>
      <c r="I73" s="90">
        <f t="shared" si="0"/>
        <v>84260</v>
      </c>
      <c r="J73" s="90">
        <f t="shared" si="0"/>
        <v>1618</v>
      </c>
      <c r="K73" s="90">
        <f t="shared" si="0"/>
        <v>343</v>
      </c>
      <c r="L73" s="105">
        <f t="shared" si="0"/>
        <v>105298</v>
      </c>
      <c r="M73" s="100">
        <v>0.4</v>
      </c>
      <c r="N73" s="100">
        <f>(L73/B73)*100000</f>
        <v>496.48753153734083</v>
      </c>
      <c r="O73" s="100">
        <v>-1.4</v>
      </c>
    </row>
    <row r="74" spans="1:15" x14ac:dyDescent="0.2">
      <c r="A74" s="102"/>
    </row>
    <row r="75" spans="1:15" x14ac:dyDescent="0.2">
      <c r="A75" s="83" t="s">
        <v>215</v>
      </c>
      <c r="B75" s="72"/>
      <c r="C75" s="90"/>
      <c r="D75" s="90"/>
      <c r="E75" s="90"/>
      <c r="F75" s="90"/>
      <c r="G75" s="90"/>
      <c r="H75" s="90"/>
      <c r="I75" s="90"/>
      <c r="J75" s="90"/>
      <c r="K75" s="90"/>
      <c r="L75" s="90"/>
      <c r="M75" s="92"/>
      <c r="N75" s="92"/>
      <c r="O75" s="92"/>
    </row>
    <row r="76" spans="1:15" x14ac:dyDescent="0.2">
      <c r="A76" s="83"/>
      <c r="B76" s="72"/>
      <c r="C76" s="90"/>
      <c r="D76" s="90"/>
      <c r="E76" s="90"/>
      <c r="F76" s="90"/>
      <c r="G76" s="90"/>
      <c r="H76" s="90"/>
      <c r="I76" s="90"/>
      <c r="J76" s="90"/>
      <c r="K76" s="90"/>
      <c r="L76" s="90"/>
      <c r="M76" s="92"/>
      <c r="N76" s="92"/>
      <c r="O76" s="92"/>
    </row>
    <row r="77" spans="1:15" x14ac:dyDescent="0.2">
      <c r="A77" s="83" t="s">
        <v>84</v>
      </c>
      <c r="B77" s="72"/>
      <c r="C77" s="90"/>
      <c r="D77" s="90"/>
      <c r="E77" s="90"/>
      <c r="F77" s="90"/>
      <c r="G77" s="90"/>
      <c r="H77" s="90"/>
      <c r="I77" s="90"/>
      <c r="J77" s="90"/>
      <c r="K77" s="90"/>
      <c r="L77" s="90"/>
      <c r="M77" s="92"/>
      <c r="N77" s="92"/>
      <c r="O77" s="92"/>
    </row>
    <row r="78" spans="1:15" ht="72" customHeight="1" x14ac:dyDescent="0.2">
      <c r="A78" s="331" t="s">
        <v>202</v>
      </c>
      <c r="B78" s="331"/>
      <c r="C78" s="331"/>
      <c r="D78" s="331"/>
      <c r="E78" s="331"/>
      <c r="F78" s="331"/>
      <c r="G78" s="331"/>
      <c r="H78" s="331"/>
      <c r="I78" s="331"/>
      <c r="J78" s="331"/>
      <c r="K78" s="331"/>
      <c r="L78" s="331"/>
      <c r="M78" s="331"/>
      <c r="N78" s="331"/>
      <c r="O78" s="331"/>
    </row>
    <row r="79" spans="1:15" x14ac:dyDescent="0.2">
      <c r="A79" s="70"/>
      <c r="B79" s="72"/>
      <c r="C79" s="90"/>
      <c r="D79" s="90"/>
      <c r="E79" s="90"/>
      <c r="F79" s="90"/>
      <c r="G79" s="90"/>
      <c r="H79" s="90"/>
      <c r="I79" s="90"/>
      <c r="J79" s="90"/>
      <c r="K79" s="90"/>
      <c r="L79" s="90"/>
      <c r="M79" s="92"/>
      <c r="N79" s="92"/>
      <c r="O79" s="92"/>
    </row>
    <row r="80" spans="1:15" x14ac:dyDescent="0.2">
      <c r="A80" s="70"/>
      <c r="B80" s="72"/>
      <c r="C80" s="90"/>
      <c r="D80" s="90"/>
      <c r="E80" s="90"/>
      <c r="F80" s="90"/>
      <c r="G80" s="90"/>
      <c r="H80" s="90"/>
      <c r="I80" s="90"/>
      <c r="J80" s="90"/>
      <c r="K80" s="90"/>
      <c r="L80" s="90"/>
      <c r="M80" s="92"/>
      <c r="N80" s="92"/>
      <c r="O80" s="92"/>
    </row>
    <row r="81" spans="1:15" x14ac:dyDescent="0.2">
      <c r="A81" s="70"/>
      <c r="B81" s="101"/>
      <c r="C81" s="90"/>
      <c r="D81" s="90"/>
      <c r="E81" s="90"/>
      <c r="F81" s="90"/>
      <c r="G81" s="90"/>
      <c r="H81" s="90"/>
      <c r="I81" s="90"/>
      <c r="J81" s="90"/>
      <c r="K81" s="90"/>
      <c r="L81" s="90"/>
      <c r="M81" s="92"/>
      <c r="N81" s="92"/>
      <c r="O81" s="92"/>
    </row>
  </sheetData>
  <mergeCells count="1">
    <mergeCell ref="A78:O78"/>
  </mergeCells>
  <pageMargins left="0.7" right="0.7" top="0.75" bottom="0.75" header="0.3" footer="0.3"/>
  <pageSetup scale="7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81"/>
  <sheetViews>
    <sheetView workbookViewId="0">
      <pane ySplit="3" topLeftCell="A4" activePane="bottomLeft" state="frozen"/>
      <selection pane="bottomLeft" activeCell="A4" sqref="A4"/>
    </sheetView>
  </sheetViews>
  <sheetFormatPr defaultColWidth="8" defaultRowHeight="12.75" x14ac:dyDescent="0.2"/>
  <cols>
    <col min="1" max="1" width="11.7109375" style="109" customWidth="1"/>
    <col min="2" max="2" width="10.85546875" style="109" bestFit="1" customWidth="1"/>
    <col min="3" max="3" width="7.42578125" style="109" bestFit="1" customWidth="1"/>
    <col min="4" max="4" width="13.42578125" style="109" bestFit="1" customWidth="1"/>
    <col min="5" max="6" width="8.42578125" style="109" bestFit="1" customWidth="1"/>
    <col min="7" max="7" width="9" style="109" bestFit="1" customWidth="1"/>
    <col min="8" max="9" width="11.42578125" style="109" bestFit="1" customWidth="1"/>
    <col min="10" max="10" width="7.42578125" style="109" bestFit="1" customWidth="1"/>
    <col min="11" max="11" width="11.85546875" style="109" bestFit="1" customWidth="1"/>
    <col min="12" max="12" width="8.42578125" style="109" bestFit="1" customWidth="1"/>
    <col min="13" max="13" width="7.5703125" style="109" bestFit="1" customWidth="1"/>
    <col min="14" max="14" width="10.28515625" style="109" bestFit="1" customWidth="1"/>
    <col min="15" max="15" width="10.85546875" style="109" bestFit="1" customWidth="1"/>
    <col min="16" max="16" width="10.28515625" style="109" bestFit="1" customWidth="1"/>
    <col min="17" max="16384" width="8" style="109"/>
  </cols>
  <sheetData>
    <row r="1" spans="1:16" x14ac:dyDescent="0.2">
      <c r="A1" s="249" t="s">
        <v>178</v>
      </c>
      <c r="B1" s="237"/>
      <c r="C1" s="237"/>
      <c r="D1" s="237"/>
      <c r="E1" s="237"/>
      <c r="F1" s="237"/>
      <c r="G1" s="237"/>
    </row>
    <row r="3" spans="1:16" ht="38.25" x14ac:dyDescent="0.2">
      <c r="A3" s="250" t="s">
        <v>0</v>
      </c>
      <c r="B3" s="251" t="s">
        <v>1</v>
      </c>
      <c r="C3" s="252" t="s">
        <v>2</v>
      </c>
      <c r="D3" s="252" t="s">
        <v>3</v>
      </c>
      <c r="E3" s="252" t="s">
        <v>4</v>
      </c>
      <c r="F3" s="252" t="s">
        <v>5</v>
      </c>
      <c r="G3" s="252" t="s">
        <v>6</v>
      </c>
      <c r="H3" s="252" t="s">
        <v>7</v>
      </c>
      <c r="I3" s="252" t="s">
        <v>85</v>
      </c>
      <c r="J3" s="252" t="s">
        <v>8</v>
      </c>
      <c r="K3" s="252" t="s">
        <v>87</v>
      </c>
      <c r="L3" s="252" t="s">
        <v>89</v>
      </c>
      <c r="M3" s="252" t="s">
        <v>11</v>
      </c>
      <c r="N3" s="191" t="s">
        <v>257</v>
      </c>
      <c r="O3" s="153" t="s">
        <v>88</v>
      </c>
      <c r="P3" s="252" t="s">
        <v>262</v>
      </c>
    </row>
    <row r="4" spans="1:16" x14ac:dyDescent="0.2">
      <c r="A4" s="253"/>
      <c r="B4" s="254"/>
      <c r="C4" s="255"/>
      <c r="D4" s="255"/>
      <c r="E4" s="255"/>
      <c r="F4" s="255"/>
      <c r="G4" s="255"/>
      <c r="H4" s="255"/>
      <c r="I4" s="255"/>
      <c r="J4" s="255"/>
      <c r="K4" s="255"/>
      <c r="L4" s="255"/>
      <c r="M4" s="255"/>
      <c r="N4" s="195"/>
      <c r="O4" s="160"/>
      <c r="P4" s="255"/>
    </row>
    <row r="5" spans="1:16" ht="14.1" customHeight="1" x14ac:dyDescent="0.2">
      <c r="A5" s="238" t="s">
        <v>90</v>
      </c>
      <c r="B5" s="239">
        <v>222935</v>
      </c>
      <c r="C5" s="197">
        <v>3</v>
      </c>
      <c r="D5" s="197">
        <v>0</v>
      </c>
      <c r="E5" s="197">
        <v>25</v>
      </c>
      <c r="F5" s="197">
        <v>14</v>
      </c>
      <c r="G5" s="197">
        <v>16</v>
      </c>
      <c r="H5" s="197">
        <v>306</v>
      </c>
      <c r="I5" s="197">
        <v>7</v>
      </c>
      <c r="J5" s="197">
        <v>1185</v>
      </c>
      <c r="K5" s="197">
        <v>28</v>
      </c>
      <c r="L5" s="197">
        <v>3</v>
      </c>
      <c r="M5" s="197">
        <v>1587</v>
      </c>
      <c r="N5" s="240">
        <v>-2.6</v>
      </c>
      <c r="O5" s="241">
        <v>711.9</v>
      </c>
      <c r="P5" s="240">
        <v>-4.8</v>
      </c>
    </row>
    <row r="6" spans="1:16" ht="14.1" customHeight="1" x14ac:dyDescent="0.2">
      <c r="A6" s="238" t="s">
        <v>91</v>
      </c>
      <c r="B6" s="239">
        <v>22562</v>
      </c>
      <c r="C6" s="197">
        <v>0</v>
      </c>
      <c r="D6" s="197">
        <v>0</v>
      </c>
      <c r="E6" s="197">
        <v>2</v>
      </c>
      <c r="F6" s="197">
        <v>0</v>
      </c>
      <c r="G6" s="197">
        <v>0</v>
      </c>
      <c r="H6" s="197">
        <v>15</v>
      </c>
      <c r="I6" s="197">
        <v>0</v>
      </c>
      <c r="J6" s="197">
        <v>107</v>
      </c>
      <c r="K6" s="197">
        <v>0</v>
      </c>
      <c r="L6" s="197">
        <v>0</v>
      </c>
      <c r="M6" s="197">
        <v>124</v>
      </c>
      <c r="N6" s="240">
        <v>14.8</v>
      </c>
      <c r="O6" s="241">
        <v>549.6</v>
      </c>
      <c r="P6" s="240">
        <v>13.3</v>
      </c>
    </row>
    <row r="7" spans="1:16" ht="14.1" customHeight="1" x14ac:dyDescent="0.2">
      <c r="A7" s="238" t="s">
        <v>92</v>
      </c>
      <c r="B7" s="239">
        <v>150287</v>
      </c>
      <c r="C7" s="197">
        <v>3</v>
      </c>
      <c r="D7" s="197">
        <v>0</v>
      </c>
      <c r="E7" s="197">
        <v>10</v>
      </c>
      <c r="F7" s="197">
        <v>0</v>
      </c>
      <c r="G7" s="197">
        <v>1</v>
      </c>
      <c r="H7" s="197">
        <v>218</v>
      </c>
      <c r="I7" s="197">
        <v>5</v>
      </c>
      <c r="J7" s="197">
        <v>1327</v>
      </c>
      <c r="K7" s="197">
        <v>68</v>
      </c>
      <c r="L7" s="197">
        <v>17</v>
      </c>
      <c r="M7" s="197">
        <v>1649</v>
      </c>
      <c r="N7" s="240">
        <v>0.4</v>
      </c>
      <c r="O7" s="241">
        <v>1097.2</v>
      </c>
      <c r="P7" s="240">
        <v>-1</v>
      </c>
    </row>
    <row r="8" spans="1:16" ht="14.1" customHeight="1" x14ac:dyDescent="0.2">
      <c r="A8" s="238" t="s">
        <v>93</v>
      </c>
      <c r="B8" s="239">
        <v>26080</v>
      </c>
      <c r="C8" s="197">
        <v>0</v>
      </c>
      <c r="D8" s="197">
        <v>0</v>
      </c>
      <c r="E8" s="197">
        <v>1</v>
      </c>
      <c r="F8" s="197">
        <v>0</v>
      </c>
      <c r="G8" s="197">
        <v>0</v>
      </c>
      <c r="H8" s="197">
        <v>27</v>
      </c>
      <c r="I8" s="197">
        <v>1</v>
      </c>
      <c r="J8" s="197">
        <v>109</v>
      </c>
      <c r="K8" s="197">
        <v>3</v>
      </c>
      <c r="L8" s="197">
        <v>0</v>
      </c>
      <c r="M8" s="197">
        <v>141</v>
      </c>
      <c r="N8" s="240">
        <v>1.4</v>
      </c>
      <c r="O8" s="241">
        <v>540.6</v>
      </c>
      <c r="P8" s="240">
        <v>1.5</v>
      </c>
    </row>
    <row r="9" spans="1:16" ht="14.1" customHeight="1" x14ac:dyDescent="0.2">
      <c r="A9" s="238" t="s">
        <v>94</v>
      </c>
      <c r="B9" s="239">
        <v>485178</v>
      </c>
      <c r="C9" s="197">
        <v>4</v>
      </c>
      <c r="D9" s="197">
        <v>1</v>
      </c>
      <c r="E9" s="197">
        <v>47</v>
      </c>
      <c r="F9" s="197">
        <v>14</v>
      </c>
      <c r="G9" s="197">
        <v>68</v>
      </c>
      <c r="H9" s="197">
        <v>780</v>
      </c>
      <c r="I9" s="197">
        <v>10</v>
      </c>
      <c r="J9" s="197">
        <v>3091</v>
      </c>
      <c r="K9" s="197">
        <v>139</v>
      </c>
      <c r="L9" s="197">
        <v>48</v>
      </c>
      <c r="M9" s="197">
        <v>4202</v>
      </c>
      <c r="N9" s="240">
        <v>7.7</v>
      </c>
      <c r="O9" s="241">
        <v>866.1</v>
      </c>
      <c r="P9" s="240">
        <v>5.7</v>
      </c>
    </row>
    <row r="10" spans="1:16" ht="14.1" customHeight="1" x14ac:dyDescent="0.2">
      <c r="A10" s="238" t="s">
        <v>95</v>
      </c>
      <c r="B10" s="239">
        <v>1649925</v>
      </c>
      <c r="C10" s="197">
        <v>23</v>
      </c>
      <c r="D10" s="197">
        <v>0</v>
      </c>
      <c r="E10" s="197">
        <v>74</v>
      </c>
      <c r="F10" s="197">
        <v>20</v>
      </c>
      <c r="G10" s="197">
        <v>98</v>
      </c>
      <c r="H10" s="197">
        <v>1502</v>
      </c>
      <c r="I10" s="197">
        <v>27</v>
      </c>
      <c r="J10" s="197">
        <v>5253</v>
      </c>
      <c r="K10" s="197">
        <v>252</v>
      </c>
      <c r="L10" s="197">
        <v>20</v>
      </c>
      <c r="M10" s="197">
        <v>7269</v>
      </c>
      <c r="N10" s="240">
        <v>-5.7</v>
      </c>
      <c r="O10" s="241">
        <v>440.6</v>
      </c>
      <c r="P10" s="240">
        <v>-7.3</v>
      </c>
    </row>
    <row r="11" spans="1:16" ht="14.1" customHeight="1" x14ac:dyDescent="0.2">
      <c r="A11" s="238" t="s">
        <v>96</v>
      </c>
      <c r="B11" s="239">
        <v>13073</v>
      </c>
      <c r="C11" s="197">
        <v>0</v>
      </c>
      <c r="D11" s="197">
        <v>0</v>
      </c>
      <c r="E11" s="197">
        <v>0</v>
      </c>
      <c r="F11" s="197">
        <v>0</v>
      </c>
      <c r="G11" s="197">
        <v>0</v>
      </c>
      <c r="H11" s="197">
        <v>15</v>
      </c>
      <c r="I11" s="197">
        <v>1</v>
      </c>
      <c r="J11" s="197">
        <v>51</v>
      </c>
      <c r="K11" s="197">
        <v>8</v>
      </c>
      <c r="L11" s="197">
        <v>1</v>
      </c>
      <c r="M11" s="197">
        <v>76</v>
      </c>
      <c r="N11" s="242" t="s">
        <v>204</v>
      </c>
      <c r="O11" s="241">
        <v>581.4</v>
      </c>
      <c r="P11" s="242" t="s">
        <v>204</v>
      </c>
    </row>
    <row r="12" spans="1:16" ht="14.1" customHeight="1" x14ac:dyDescent="0.2">
      <c r="A12" s="238" t="s">
        <v>97</v>
      </c>
      <c r="B12" s="239">
        <v>144571</v>
      </c>
      <c r="C12" s="197">
        <v>3</v>
      </c>
      <c r="D12" s="197">
        <v>0</v>
      </c>
      <c r="E12" s="197">
        <v>0</v>
      </c>
      <c r="F12" s="197">
        <v>0</v>
      </c>
      <c r="G12" s="197">
        <v>0</v>
      </c>
      <c r="H12" s="197">
        <v>30</v>
      </c>
      <c r="I12" s="197">
        <v>1</v>
      </c>
      <c r="J12" s="197">
        <v>216</v>
      </c>
      <c r="K12" s="197">
        <v>0</v>
      </c>
      <c r="L12" s="197">
        <v>0</v>
      </c>
      <c r="M12" s="197">
        <v>250</v>
      </c>
      <c r="N12" s="240">
        <v>17.399999999999999</v>
      </c>
      <c r="O12" s="241">
        <v>172.9</v>
      </c>
      <c r="P12" s="240">
        <v>15</v>
      </c>
    </row>
    <row r="13" spans="1:16" ht="14.1" customHeight="1" x14ac:dyDescent="0.2">
      <c r="A13" s="238" t="s">
        <v>98</v>
      </c>
      <c r="B13" s="239">
        <v>120471</v>
      </c>
      <c r="C13" s="197">
        <v>4</v>
      </c>
      <c r="D13" s="197">
        <v>0</v>
      </c>
      <c r="E13" s="197">
        <v>14</v>
      </c>
      <c r="F13" s="197">
        <v>9</v>
      </c>
      <c r="G13" s="197">
        <v>14</v>
      </c>
      <c r="H13" s="197">
        <v>68</v>
      </c>
      <c r="I13" s="197">
        <v>0</v>
      </c>
      <c r="J13" s="197">
        <v>654</v>
      </c>
      <c r="K13" s="197">
        <v>4</v>
      </c>
      <c r="L13" s="197">
        <v>5</v>
      </c>
      <c r="M13" s="197">
        <v>772</v>
      </c>
      <c r="N13" s="240">
        <v>-4.2</v>
      </c>
      <c r="O13" s="241">
        <v>640.79999999999995</v>
      </c>
      <c r="P13" s="240">
        <v>-6.1</v>
      </c>
    </row>
    <row r="14" spans="1:16" ht="14.1" customHeight="1" x14ac:dyDescent="0.2">
      <c r="A14" s="238" t="s">
        <v>99</v>
      </c>
      <c r="B14" s="239">
        <v>142838</v>
      </c>
      <c r="C14" s="197">
        <v>1</v>
      </c>
      <c r="D14" s="197">
        <v>0</v>
      </c>
      <c r="E14" s="197">
        <v>18</v>
      </c>
      <c r="F14" s="197">
        <v>16</v>
      </c>
      <c r="G14" s="197">
        <v>29</v>
      </c>
      <c r="H14" s="197">
        <v>131</v>
      </c>
      <c r="I14" s="197">
        <v>0</v>
      </c>
      <c r="J14" s="197">
        <v>906</v>
      </c>
      <c r="K14" s="197">
        <v>0</v>
      </c>
      <c r="L14" s="197">
        <v>12</v>
      </c>
      <c r="M14" s="197">
        <v>1113</v>
      </c>
      <c r="N14" s="240">
        <v>15.2</v>
      </c>
      <c r="O14" s="241">
        <v>779.2</v>
      </c>
      <c r="P14" s="240">
        <v>13.6</v>
      </c>
    </row>
    <row r="15" spans="1:16" ht="14.1" customHeight="1" x14ac:dyDescent="0.2">
      <c r="A15" s="238" t="s">
        <v>100</v>
      </c>
      <c r="B15" s="239">
        <v>264475</v>
      </c>
      <c r="C15" s="197">
        <v>3</v>
      </c>
      <c r="D15" s="197">
        <v>1</v>
      </c>
      <c r="E15" s="197">
        <v>27</v>
      </c>
      <c r="F15" s="197">
        <v>9</v>
      </c>
      <c r="G15" s="197">
        <v>40</v>
      </c>
      <c r="H15" s="197">
        <v>319</v>
      </c>
      <c r="I15" s="197">
        <v>0</v>
      </c>
      <c r="J15" s="197">
        <v>1502</v>
      </c>
      <c r="K15" s="197">
        <v>126</v>
      </c>
      <c r="L15" s="197">
        <v>0</v>
      </c>
      <c r="M15" s="197">
        <v>2027</v>
      </c>
      <c r="N15" s="240">
        <v>2.2000000000000002</v>
      </c>
      <c r="O15" s="241">
        <v>766.4</v>
      </c>
      <c r="P15" s="240">
        <v>-2.9</v>
      </c>
    </row>
    <row r="16" spans="1:16" ht="14.1" customHeight="1" x14ac:dyDescent="0.2">
      <c r="A16" s="238" t="s">
        <v>101</v>
      </c>
      <c r="B16" s="239">
        <v>57066</v>
      </c>
      <c r="C16" s="197">
        <v>0</v>
      </c>
      <c r="D16" s="197">
        <v>0</v>
      </c>
      <c r="E16" s="197">
        <v>0</v>
      </c>
      <c r="F16" s="197">
        <v>0</v>
      </c>
      <c r="G16" s="197">
        <v>0</v>
      </c>
      <c r="H16" s="197">
        <v>89</v>
      </c>
      <c r="I16" s="197">
        <v>1</v>
      </c>
      <c r="J16" s="197">
        <v>313</v>
      </c>
      <c r="K16" s="197">
        <v>9</v>
      </c>
      <c r="L16" s="197">
        <v>0</v>
      </c>
      <c r="M16" s="197">
        <v>412</v>
      </c>
      <c r="N16" s="240">
        <v>237.7</v>
      </c>
      <c r="O16" s="241">
        <v>722</v>
      </c>
      <c r="P16" s="240">
        <v>234.4</v>
      </c>
    </row>
    <row r="17" spans="1:16" ht="14.1" customHeight="1" x14ac:dyDescent="0.2">
      <c r="A17" s="238" t="s">
        <v>157</v>
      </c>
      <c r="B17" s="239">
        <v>32736</v>
      </c>
      <c r="C17" s="197">
        <v>0</v>
      </c>
      <c r="D17" s="197">
        <v>0</v>
      </c>
      <c r="E17" s="197">
        <v>3</v>
      </c>
      <c r="F17" s="197">
        <v>0</v>
      </c>
      <c r="G17" s="197">
        <v>0</v>
      </c>
      <c r="H17" s="197">
        <v>37</v>
      </c>
      <c r="I17" s="197">
        <v>0</v>
      </c>
      <c r="J17" s="197">
        <v>171</v>
      </c>
      <c r="K17" s="197">
        <v>0</v>
      </c>
      <c r="L17" s="197">
        <v>0</v>
      </c>
      <c r="M17" s="197">
        <v>211</v>
      </c>
      <c r="N17" s="240">
        <v>-11</v>
      </c>
      <c r="O17" s="241">
        <v>644.6</v>
      </c>
      <c r="P17" s="240">
        <v>-12.4</v>
      </c>
    </row>
    <row r="18" spans="1:16" ht="14.1" customHeight="1" x14ac:dyDescent="0.2">
      <c r="A18" s="238" t="s">
        <v>102</v>
      </c>
      <c r="B18" s="239">
        <v>14059</v>
      </c>
      <c r="C18" s="197">
        <v>0</v>
      </c>
      <c r="D18" s="197">
        <v>0</v>
      </c>
      <c r="E18" s="197">
        <v>6</v>
      </c>
      <c r="F18" s="197">
        <v>1</v>
      </c>
      <c r="G18" s="197">
        <v>3</v>
      </c>
      <c r="H18" s="197">
        <v>12</v>
      </c>
      <c r="I18" s="197">
        <v>0</v>
      </c>
      <c r="J18" s="197">
        <v>68</v>
      </c>
      <c r="K18" s="197">
        <v>7</v>
      </c>
      <c r="L18" s="197">
        <v>3</v>
      </c>
      <c r="M18" s="197">
        <v>100</v>
      </c>
      <c r="N18" s="240">
        <v>29.9</v>
      </c>
      <c r="O18" s="241">
        <v>711.3</v>
      </c>
      <c r="P18" s="240">
        <v>27.7</v>
      </c>
    </row>
    <row r="19" spans="1:16" ht="14.1" customHeight="1" x14ac:dyDescent="0.2">
      <c r="A19" s="238" t="s">
        <v>103</v>
      </c>
      <c r="B19" s="239">
        <v>793898</v>
      </c>
      <c r="C19" s="197">
        <v>11</v>
      </c>
      <c r="D19" s="197">
        <v>1</v>
      </c>
      <c r="E19" s="197">
        <v>71</v>
      </c>
      <c r="F19" s="197">
        <v>49</v>
      </c>
      <c r="G19" s="197">
        <v>67</v>
      </c>
      <c r="H19" s="197">
        <v>1084</v>
      </c>
      <c r="I19" s="197">
        <v>0</v>
      </c>
      <c r="J19" s="197">
        <v>5938</v>
      </c>
      <c r="K19" s="197">
        <v>23</v>
      </c>
      <c r="L19" s="197">
        <v>2</v>
      </c>
      <c r="M19" s="197">
        <v>7246</v>
      </c>
      <c r="N19" s="240">
        <v>-15.4</v>
      </c>
      <c r="O19" s="241">
        <v>912.7</v>
      </c>
      <c r="P19" s="240">
        <v>-17</v>
      </c>
    </row>
    <row r="20" spans="1:16" ht="14.1" customHeight="1" x14ac:dyDescent="0.2">
      <c r="A20" s="238" t="s">
        <v>104</v>
      </c>
      <c r="B20" s="239">
        <v>296709</v>
      </c>
      <c r="C20" s="197">
        <v>4</v>
      </c>
      <c r="D20" s="197">
        <v>0</v>
      </c>
      <c r="E20" s="197">
        <v>18</v>
      </c>
      <c r="F20" s="197">
        <v>8</v>
      </c>
      <c r="G20" s="197">
        <v>30</v>
      </c>
      <c r="H20" s="197">
        <v>347</v>
      </c>
      <c r="I20" s="197">
        <v>3</v>
      </c>
      <c r="J20" s="197">
        <v>1716</v>
      </c>
      <c r="K20" s="197">
        <v>94</v>
      </c>
      <c r="L20" s="197">
        <v>10</v>
      </c>
      <c r="M20" s="197">
        <v>2230</v>
      </c>
      <c r="N20" s="240">
        <v>14.8</v>
      </c>
      <c r="O20" s="241">
        <v>751.6</v>
      </c>
      <c r="P20" s="240">
        <v>13.9</v>
      </c>
    </row>
    <row r="21" spans="1:16" ht="14.1" customHeight="1" x14ac:dyDescent="0.2">
      <c r="A21" s="238" t="s">
        <v>105</v>
      </c>
      <c r="B21" s="239">
        <v>53137</v>
      </c>
      <c r="C21" s="197">
        <v>0</v>
      </c>
      <c r="D21" s="197">
        <v>0</v>
      </c>
      <c r="E21" s="197">
        <v>3</v>
      </c>
      <c r="F21" s="197">
        <v>0</v>
      </c>
      <c r="G21" s="197">
        <v>2</v>
      </c>
      <c r="H21" s="197">
        <v>53</v>
      </c>
      <c r="I21" s="197">
        <v>0</v>
      </c>
      <c r="J21" s="197">
        <v>360</v>
      </c>
      <c r="K21" s="197">
        <v>41</v>
      </c>
      <c r="L21" s="197">
        <v>2</v>
      </c>
      <c r="M21" s="197">
        <v>461</v>
      </c>
      <c r="N21" s="240">
        <v>21</v>
      </c>
      <c r="O21" s="241">
        <v>867.6</v>
      </c>
      <c r="P21" s="240">
        <v>13.6</v>
      </c>
    </row>
    <row r="22" spans="1:16" ht="14.1" customHeight="1" x14ac:dyDescent="0.2">
      <c r="A22" s="238" t="s">
        <v>106</v>
      </c>
      <c r="B22" s="239">
        <v>11197</v>
      </c>
      <c r="C22" s="197">
        <v>0</v>
      </c>
      <c r="D22" s="197">
        <v>0</v>
      </c>
      <c r="E22" s="197">
        <v>2</v>
      </c>
      <c r="F22" s="197">
        <v>0</v>
      </c>
      <c r="G22" s="197">
        <v>1</v>
      </c>
      <c r="H22" s="197">
        <v>14</v>
      </c>
      <c r="I22" s="197">
        <v>0</v>
      </c>
      <c r="J22" s="197">
        <v>52</v>
      </c>
      <c r="K22" s="197">
        <v>5</v>
      </c>
      <c r="L22" s="197">
        <v>0</v>
      </c>
      <c r="M22" s="197">
        <v>74</v>
      </c>
      <c r="N22" s="240">
        <v>105.6</v>
      </c>
      <c r="O22" s="241">
        <v>660.9</v>
      </c>
      <c r="P22" s="240">
        <v>103</v>
      </c>
    </row>
    <row r="23" spans="1:16" ht="14.1" customHeight="1" x14ac:dyDescent="0.2">
      <c r="A23" s="238" t="s">
        <v>107</v>
      </c>
      <c r="B23" s="239">
        <v>45284</v>
      </c>
      <c r="C23" s="197">
        <v>1</v>
      </c>
      <c r="D23" s="197">
        <v>0</v>
      </c>
      <c r="E23" s="197">
        <v>1</v>
      </c>
      <c r="F23" s="197">
        <v>0</v>
      </c>
      <c r="G23" s="197">
        <v>1</v>
      </c>
      <c r="H23" s="197">
        <v>104</v>
      </c>
      <c r="I23" s="197">
        <v>0</v>
      </c>
      <c r="J23" s="197">
        <v>292</v>
      </c>
      <c r="K23" s="197">
        <v>1</v>
      </c>
      <c r="L23" s="197">
        <v>0</v>
      </c>
      <c r="M23" s="197">
        <v>400</v>
      </c>
      <c r="N23" s="240">
        <v>43.4</v>
      </c>
      <c r="O23" s="241">
        <v>883.3</v>
      </c>
      <c r="P23" s="240">
        <v>42.7</v>
      </c>
    </row>
    <row r="24" spans="1:16" ht="14.1" customHeight="1" x14ac:dyDescent="0.2">
      <c r="A24" s="238" t="s">
        <v>108</v>
      </c>
      <c r="B24" s="239">
        <v>14699</v>
      </c>
      <c r="C24" s="197">
        <v>0</v>
      </c>
      <c r="D24" s="197">
        <v>0</v>
      </c>
      <c r="E24" s="197">
        <v>0</v>
      </c>
      <c r="F24" s="197">
        <v>0</v>
      </c>
      <c r="G24" s="197">
        <v>0</v>
      </c>
      <c r="H24" s="197">
        <v>0</v>
      </c>
      <c r="I24" s="197">
        <v>0</v>
      </c>
      <c r="J24" s="197">
        <v>46</v>
      </c>
      <c r="K24" s="197">
        <v>0</v>
      </c>
      <c r="L24" s="197">
        <v>0</v>
      </c>
      <c r="M24" s="197">
        <v>46</v>
      </c>
      <c r="N24" s="240">
        <v>12.2</v>
      </c>
      <c r="O24" s="241">
        <v>312.89999999999998</v>
      </c>
      <c r="P24" s="240">
        <v>10.199999999999999</v>
      </c>
    </row>
    <row r="25" spans="1:16" ht="14.1" customHeight="1" x14ac:dyDescent="0.2">
      <c r="A25" s="238" t="s">
        <v>109</v>
      </c>
      <c r="B25" s="239">
        <v>10612</v>
      </c>
      <c r="C25" s="197">
        <v>0</v>
      </c>
      <c r="D25" s="197">
        <v>1</v>
      </c>
      <c r="E25" s="197">
        <v>1</v>
      </c>
      <c r="F25" s="197">
        <v>0</v>
      </c>
      <c r="G25" s="197">
        <v>1</v>
      </c>
      <c r="H25" s="197">
        <v>15</v>
      </c>
      <c r="I25" s="197">
        <v>2</v>
      </c>
      <c r="J25" s="197">
        <v>94</v>
      </c>
      <c r="K25" s="197">
        <v>0</v>
      </c>
      <c r="L25" s="197">
        <v>5</v>
      </c>
      <c r="M25" s="197">
        <v>119</v>
      </c>
      <c r="N25" s="240">
        <v>26.6</v>
      </c>
      <c r="O25" s="241">
        <v>1121.4000000000001</v>
      </c>
      <c r="P25" s="240">
        <v>26.2</v>
      </c>
    </row>
    <row r="26" spans="1:16" ht="14.1" customHeight="1" x14ac:dyDescent="0.2">
      <c r="A26" s="238" t="s">
        <v>110</v>
      </c>
      <c r="B26" s="239">
        <v>14952</v>
      </c>
      <c r="C26" s="197">
        <v>0</v>
      </c>
      <c r="D26" s="197">
        <v>0</v>
      </c>
      <c r="E26" s="197">
        <v>3</v>
      </c>
      <c r="F26" s="197">
        <v>0</v>
      </c>
      <c r="G26" s="197">
        <v>1</v>
      </c>
      <c r="H26" s="197">
        <v>17</v>
      </c>
      <c r="I26" s="197">
        <v>0</v>
      </c>
      <c r="J26" s="197">
        <v>40</v>
      </c>
      <c r="K26" s="197">
        <v>0</v>
      </c>
      <c r="L26" s="197">
        <v>0</v>
      </c>
      <c r="M26" s="197">
        <v>61</v>
      </c>
      <c r="N26" s="240">
        <v>-54.1</v>
      </c>
      <c r="O26" s="241">
        <v>408</v>
      </c>
      <c r="P26" s="240">
        <v>-59.1</v>
      </c>
    </row>
    <row r="27" spans="1:16" ht="14.1" customHeight="1" x14ac:dyDescent="0.2">
      <c r="A27" s="238" t="s">
        <v>111</v>
      </c>
      <c r="B27" s="239">
        <v>13731</v>
      </c>
      <c r="C27" s="197">
        <v>1</v>
      </c>
      <c r="D27" s="197">
        <v>0</v>
      </c>
      <c r="E27" s="197">
        <v>1</v>
      </c>
      <c r="F27" s="197">
        <v>0</v>
      </c>
      <c r="G27" s="197">
        <v>0</v>
      </c>
      <c r="H27" s="197">
        <v>18</v>
      </c>
      <c r="I27" s="197">
        <v>0</v>
      </c>
      <c r="J27" s="197">
        <v>101</v>
      </c>
      <c r="K27" s="197">
        <v>0</v>
      </c>
      <c r="L27" s="197">
        <v>0</v>
      </c>
      <c r="M27" s="197">
        <v>121</v>
      </c>
      <c r="N27" s="240">
        <v>26</v>
      </c>
      <c r="O27" s="241">
        <v>881.2</v>
      </c>
      <c r="P27" s="240">
        <v>22.3</v>
      </c>
    </row>
    <row r="28" spans="1:16" ht="14.1" customHeight="1" x14ac:dyDescent="0.2">
      <c r="A28" s="238" t="s">
        <v>112</v>
      </c>
      <c r="B28" s="239">
        <v>26921</v>
      </c>
      <c r="C28" s="197">
        <v>0</v>
      </c>
      <c r="D28" s="197">
        <v>0</v>
      </c>
      <c r="E28" s="197">
        <v>1</v>
      </c>
      <c r="F28" s="197">
        <v>1</v>
      </c>
      <c r="G28" s="197">
        <v>2</v>
      </c>
      <c r="H28" s="197">
        <v>34</v>
      </c>
      <c r="I28" s="197">
        <v>1</v>
      </c>
      <c r="J28" s="197">
        <v>216</v>
      </c>
      <c r="K28" s="197">
        <v>0</v>
      </c>
      <c r="L28" s="197">
        <v>0</v>
      </c>
      <c r="M28" s="197">
        <v>255</v>
      </c>
      <c r="N28" s="240">
        <v>34.9</v>
      </c>
      <c r="O28" s="241">
        <v>947.2</v>
      </c>
      <c r="P28" s="240">
        <v>35</v>
      </c>
    </row>
    <row r="29" spans="1:16" ht="14.1" customHeight="1" x14ac:dyDescent="0.2">
      <c r="A29" s="238" t="s">
        <v>113</v>
      </c>
      <c r="B29" s="239">
        <v>36302</v>
      </c>
      <c r="C29" s="197">
        <v>0</v>
      </c>
      <c r="D29" s="197">
        <v>0</v>
      </c>
      <c r="E29" s="197">
        <v>1</v>
      </c>
      <c r="F29" s="197">
        <v>2</v>
      </c>
      <c r="G29" s="197">
        <v>3</v>
      </c>
      <c r="H29" s="197">
        <v>69</v>
      </c>
      <c r="I29" s="197">
        <v>1</v>
      </c>
      <c r="J29" s="197">
        <v>310</v>
      </c>
      <c r="K29" s="197">
        <v>13</v>
      </c>
      <c r="L29" s="197">
        <v>4</v>
      </c>
      <c r="M29" s="197">
        <v>403</v>
      </c>
      <c r="N29" s="240">
        <v>31.7</v>
      </c>
      <c r="O29" s="241">
        <v>1110.0999999999999</v>
      </c>
      <c r="P29" s="240">
        <v>31.4</v>
      </c>
    </row>
    <row r="30" spans="1:16" ht="14.1" customHeight="1" x14ac:dyDescent="0.2">
      <c r="A30" s="238" t="s">
        <v>114</v>
      </c>
      <c r="B30" s="239">
        <v>132762</v>
      </c>
      <c r="C30" s="197">
        <v>1</v>
      </c>
      <c r="D30" s="197">
        <v>0</v>
      </c>
      <c r="E30" s="197">
        <v>11</v>
      </c>
      <c r="F30" s="197">
        <v>6</v>
      </c>
      <c r="G30" s="197">
        <v>12</v>
      </c>
      <c r="H30" s="197">
        <v>175</v>
      </c>
      <c r="I30" s="197">
        <v>0</v>
      </c>
      <c r="J30" s="197">
        <v>1102</v>
      </c>
      <c r="K30" s="197">
        <v>70</v>
      </c>
      <c r="L30" s="197">
        <v>1</v>
      </c>
      <c r="M30" s="197">
        <v>1378</v>
      </c>
      <c r="N30" s="240">
        <v>0.7</v>
      </c>
      <c r="O30" s="241">
        <v>1037.9000000000001</v>
      </c>
      <c r="P30" s="240">
        <v>-0.8</v>
      </c>
    </row>
    <row r="31" spans="1:16" ht="14.1" customHeight="1" x14ac:dyDescent="0.2">
      <c r="A31" s="238" t="s">
        <v>115</v>
      </c>
      <c r="B31" s="239">
        <v>88212</v>
      </c>
      <c r="C31" s="197">
        <v>1</v>
      </c>
      <c r="D31" s="197">
        <v>0</v>
      </c>
      <c r="E31" s="197">
        <v>5</v>
      </c>
      <c r="F31" s="197">
        <v>0</v>
      </c>
      <c r="G31" s="197">
        <v>4</v>
      </c>
      <c r="H31" s="197">
        <v>67</v>
      </c>
      <c r="I31" s="197">
        <v>0</v>
      </c>
      <c r="J31" s="197">
        <v>506</v>
      </c>
      <c r="K31" s="197">
        <v>0</v>
      </c>
      <c r="L31" s="197">
        <v>0</v>
      </c>
      <c r="M31" s="197">
        <v>583</v>
      </c>
      <c r="N31" s="240">
        <v>19.5</v>
      </c>
      <c r="O31" s="241">
        <v>660.9</v>
      </c>
      <c r="P31" s="240">
        <v>18.3</v>
      </c>
    </row>
    <row r="32" spans="1:16" ht="14.1" customHeight="1" x14ac:dyDescent="0.2">
      <c r="A32" s="238" t="s">
        <v>116</v>
      </c>
      <c r="B32" s="239">
        <v>1026906</v>
      </c>
      <c r="C32" s="197">
        <v>9</v>
      </c>
      <c r="D32" s="197">
        <v>1</v>
      </c>
      <c r="E32" s="197">
        <v>96</v>
      </c>
      <c r="F32" s="197">
        <v>24</v>
      </c>
      <c r="G32" s="197">
        <v>80</v>
      </c>
      <c r="H32" s="197">
        <v>2028</v>
      </c>
      <c r="I32" s="197">
        <v>24</v>
      </c>
      <c r="J32" s="197">
        <v>8240</v>
      </c>
      <c r="K32" s="197">
        <v>287</v>
      </c>
      <c r="L32" s="197">
        <v>8</v>
      </c>
      <c r="M32" s="197">
        <v>10797</v>
      </c>
      <c r="N32" s="240">
        <v>5</v>
      </c>
      <c r="O32" s="241">
        <v>1051.4000000000001</v>
      </c>
      <c r="P32" s="240">
        <v>2.1</v>
      </c>
    </row>
    <row r="33" spans="1:16" ht="14.1" customHeight="1" x14ac:dyDescent="0.2">
      <c r="A33" s="243" t="s">
        <v>117</v>
      </c>
      <c r="B33" s="239">
        <v>18714</v>
      </c>
      <c r="C33" s="197">
        <v>0</v>
      </c>
      <c r="D33" s="197">
        <v>0</v>
      </c>
      <c r="E33" s="197">
        <v>1</v>
      </c>
      <c r="F33" s="197">
        <v>1</v>
      </c>
      <c r="G33" s="197">
        <v>3</v>
      </c>
      <c r="H33" s="197">
        <v>7</v>
      </c>
      <c r="I33" s="197">
        <v>0</v>
      </c>
      <c r="J33" s="197">
        <v>111</v>
      </c>
      <c r="K33" s="197">
        <v>0</v>
      </c>
      <c r="L33" s="197">
        <v>1</v>
      </c>
      <c r="M33" s="197">
        <v>124</v>
      </c>
      <c r="N33" s="240">
        <v>-3.9</v>
      </c>
      <c r="O33" s="241">
        <v>662.6</v>
      </c>
      <c r="P33" s="240">
        <v>-4.5999999999999996</v>
      </c>
    </row>
    <row r="34" spans="1:16" ht="14.1" customHeight="1" x14ac:dyDescent="0.2">
      <c r="A34" s="238" t="s">
        <v>118</v>
      </c>
      <c r="B34" s="239">
        <v>115716</v>
      </c>
      <c r="C34" s="197">
        <v>0</v>
      </c>
      <c r="D34" s="197">
        <v>0</v>
      </c>
      <c r="E34" s="197">
        <v>5</v>
      </c>
      <c r="F34" s="197">
        <v>0</v>
      </c>
      <c r="G34" s="197">
        <v>6</v>
      </c>
      <c r="H34" s="197">
        <v>98</v>
      </c>
      <c r="I34" s="197">
        <v>1</v>
      </c>
      <c r="J34" s="197">
        <v>404</v>
      </c>
      <c r="K34" s="197">
        <v>11</v>
      </c>
      <c r="L34" s="197">
        <v>1</v>
      </c>
      <c r="M34" s="197">
        <v>526</v>
      </c>
      <c r="N34" s="240">
        <v>-8.1999999999999993</v>
      </c>
      <c r="O34" s="241">
        <v>454.6</v>
      </c>
      <c r="P34" s="240">
        <v>-10.4</v>
      </c>
    </row>
    <row r="35" spans="1:16" ht="14.1" customHeight="1" x14ac:dyDescent="0.2">
      <c r="A35" s="238" t="s">
        <v>119</v>
      </c>
      <c r="B35" s="239">
        <v>47495</v>
      </c>
      <c r="C35" s="197">
        <v>0</v>
      </c>
      <c r="D35" s="197">
        <v>0</v>
      </c>
      <c r="E35" s="197">
        <v>3</v>
      </c>
      <c r="F35" s="197">
        <v>0</v>
      </c>
      <c r="G35" s="197">
        <v>0</v>
      </c>
      <c r="H35" s="197">
        <v>62</v>
      </c>
      <c r="I35" s="197">
        <v>0</v>
      </c>
      <c r="J35" s="197">
        <v>184</v>
      </c>
      <c r="K35" s="197">
        <v>1</v>
      </c>
      <c r="L35" s="197">
        <v>1</v>
      </c>
      <c r="M35" s="197">
        <v>251</v>
      </c>
      <c r="N35" s="240">
        <v>-4.2</v>
      </c>
      <c r="O35" s="241">
        <v>528.5</v>
      </c>
      <c r="P35" s="240">
        <v>-5.7</v>
      </c>
    </row>
    <row r="36" spans="1:16" ht="14.1" customHeight="1" x14ac:dyDescent="0.2">
      <c r="A36" s="238" t="s">
        <v>120</v>
      </c>
      <c r="B36" s="239">
        <v>13043</v>
      </c>
      <c r="C36" s="197">
        <v>0</v>
      </c>
      <c r="D36" s="197">
        <v>0</v>
      </c>
      <c r="E36" s="197">
        <v>1</v>
      </c>
      <c r="F36" s="197">
        <v>0</v>
      </c>
      <c r="G36" s="197">
        <v>0</v>
      </c>
      <c r="H36" s="197">
        <v>21</v>
      </c>
      <c r="I36" s="197">
        <v>0</v>
      </c>
      <c r="J36" s="197">
        <v>40</v>
      </c>
      <c r="K36" s="197">
        <v>1</v>
      </c>
      <c r="L36" s="197">
        <v>0</v>
      </c>
      <c r="M36" s="197">
        <v>63</v>
      </c>
      <c r="N36" s="240">
        <v>5</v>
      </c>
      <c r="O36" s="241">
        <v>483</v>
      </c>
      <c r="P36" s="240">
        <v>3.9</v>
      </c>
    </row>
    <row r="37" spans="1:16" ht="14.1" customHeight="1" x14ac:dyDescent="0.2">
      <c r="A37" s="238" t="s">
        <v>121</v>
      </c>
      <c r="B37" s="239">
        <v>7057</v>
      </c>
      <c r="C37" s="197">
        <v>0</v>
      </c>
      <c r="D37" s="197">
        <v>0</v>
      </c>
      <c r="E37" s="197">
        <v>0</v>
      </c>
      <c r="F37" s="197">
        <v>0</v>
      </c>
      <c r="G37" s="197">
        <v>0</v>
      </c>
      <c r="H37" s="197">
        <v>4</v>
      </c>
      <c r="I37" s="197">
        <v>0</v>
      </c>
      <c r="J37" s="197">
        <v>2</v>
      </c>
      <c r="K37" s="197">
        <v>0</v>
      </c>
      <c r="L37" s="197">
        <v>0</v>
      </c>
      <c r="M37" s="197">
        <v>6</v>
      </c>
      <c r="N37" s="240" t="s">
        <v>204</v>
      </c>
      <c r="O37" s="241">
        <v>85</v>
      </c>
      <c r="P37" s="240" t="s">
        <v>204</v>
      </c>
    </row>
    <row r="38" spans="1:16" ht="14.1" customHeight="1" x14ac:dyDescent="0.2">
      <c r="A38" s="238" t="s">
        <v>122</v>
      </c>
      <c r="B38" s="239">
        <v>220323</v>
      </c>
      <c r="C38" s="197">
        <v>4</v>
      </c>
      <c r="D38" s="197">
        <v>0</v>
      </c>
      <c r="E38" s="197">
        <v>7</v>
      </c>
      <c r="F38" s="197">
        <v>3</v>
      </c>
      <c r="G38" s="197">
        <v>11</v>
      </c>
      <c r="H38" s="197">
        <v>330</v>
      </c>
      <c r="I38" s="197">
        <v>9</v>
      </c>
      <c r="J38" s="197">
        <v>1114</v>
      </c>
      <c r="K38" s="197">
        <v>17</v>
      </c>
      <c r="L38" s="197">
        <v>6</v>
      </c>
      <c r="M38" s="197">
        <v>1501</v>
      </c>
      <c r="N38" s="242">
        <v>-14.5</v>
      </c>
      <c r="O38" s="241">
        <v>681.3</v>
      </c>
      <c r="P38" s="242">
        <v>-18.3</v>
      </c>
    </row>
    <row r="39" spans="1:16" ht="14.1" customHeight="1" x14ac:dyDescent="0.2">
      <c r="A39" s="238" t="s">
        <v>123</v>
      </c>
      <c r="B39" s="239">
        <v>454918</v>
      </c>
      <c r="C39" s="197">
        <v>4</v>
      </c>
      <c r="D39" s="197">
        <v>0</v>
      </c>
      <c r="E39" s="197">
        <v>18</v>
      </c>
      <c r="F39" s="197">
        <v>20</v>
      </c>
      <c r="G39" s="197">
        <v>55</v>
      </c>
      <c r="H39" s="197">
        <v>475</v>
      </c>
      <c r="I39" s="197">
        <v>2</v>
      </c>
      <c r="J39" s="197">
        <v>2029</v>
      </c>
      <c r="K39" s="197">
        <v>67</v>
      </c>
      <c r="L39" s="197">
        <v>22</v>
      </c>
      <c r="M39" s="197">
        <v>2692</v>
      </c>
      <c r="N39" s="240">
        <v>12.3</v>
      </c>
      <c r="O39" s="241">
        <v>591.79999999999995</v>
      </c>
      <c r="P39" s="240">
        <v>8.8000000000000007</v>
      </c>
    </row>
    <row r="40" spans="1:16" ht="14.1" customHeight="1" x14ac:dyDescent="0.2">
      <c r="A40" s="238" t="s">
        <v>124</v>
      </c>
      <c r="B40" s="239">
        <v>244208</v>
      </c>
      <c r="C40" s="197">
        <v>1</v>
      </c>
      <c r="D40" s="197">
        <v>0</v>
      </c>
      <c r="E40" s="197">
        <v>20</v>
      </c>
      <c r="F40" s="197">
        <v>4</v>
      </c>
      <c r="G40" s="197">
        <v>28</v>
      </c>
      <c r="H40" s="197">
        <v>303</v>
      </c>
      <c r="I40" s="197">
        <v>0</v>
      </c>
      <c r="J40" s="197">
        <v>1245</v>
      </c>
      <c r="K40" s="197">
        <v>36</v>
      </c>
      <c r="L40" s="197">
        <v>3</v>
      </c>
      <c r="M40" s="197">
        <v>1640</v>
      </c>
      <c r="N40" s="240">
        <v>-11.9</v>
      </c>
      <c r="O40" s="241">
        <v>671.6</v>
      </c>
      <c r="P40" s="240">
        <v>-13.6</v>
      </c>
    </row>
    <row r="41" spans="1:16" ht="14.1" customHeight="1" x14ac:dyDescent="0.2">
      <c r="A41" s="238" t="s">
        <v>125</v>
      </c>
      <c r="B41" s="239">
        <v>35118</v>
      </c>
      <c r="C41" s="197">
        <v>0</v>
      </c>
      <c r="D41" s="197">
        <v>1</v>
      </c>
      <c r="E41" s="197">
        <v>11</v>
      </c>
      <c r="F41" s="197">
        <v>1</v>
      </c>
      <c r="G41" s="197">
        <v>0</v>
      </c>
      <c r="H41" s="197">
        <v>54</v>
      </c>
      <c r="I41" s="197">
        <v>0</v>
      </c>
      <c r="J41" s="197">
        <v>287</v>
      </c>
      <c r="K41" s="197">
        <v>5</v>
      </c>
      <c r="L41" s="197">
        <v>2</v>
      </c>
      <c r="M41" s="197">
        <v>361</v>
      </c>
      <c r="N41" s="240">
        <v>11.4</v>
      </c>
      <c r="O41" s="241">
        <v>1028</v>
      </c>
      <c r="P41" s="240">
        <v>9.3000000000000007</v>
      </c>
    </row>
    <row r="42" spans="1:16" ht="14.1" customHeight="1" x14ac:dyDescent="0.2">
      <c r="A42" s="238" t="s">
        <v>126</v>
      </c>
      <c r="B42" s="239">
        <v>7132</v>
      </c>
      <c r="C42" s="197">
        <v>0</v>
      </c>
      <c r="D42" s="197">
        <v>0</v>
      </c>
      <c r="E42" s="197">
        <v>2</v>
      </c>
      <c r="F42" s="197">
        <v>5</v>
      </c>
      <c r="G42" s="197">
        <v>0</v>
      </c>
      <c r="H42" s="197">
        <v>4</v>
      </c>
      <c r="I42" s="197">
        <v>0</v>
      </c>
      <c r="J42" s="197">
        <v>29</v>
      </c>
      <c r="K42" s="197">
        <v>18</v>
      </c>
      <c r="L42" s="197">
        <v>1</v>
      </c>
      <c r="M42" s="197">
        <v>59</v>
      </c>
      <c r="N42" s="240">
        <v>110.7</v>
      </c>
      <c r="O42" s="241">
        <v>827.3</v>
      </c>
      <c r="P42" s="240">
        <v>107.4</v>
      </c>
    </row>
    <row r="43" spans="1:16" ht="14.1" customHeight="1" x14ac:dyDescent="0.2">
      <c r="A43" s="238" t="s">
        <v>127</v>
      </c>
      <c r="B43" s="239">
        <v>18862</v>
      </c>
      <c r="C43" s="197">
        <v>0</v>
      </c>
      <c r="D43" s="197">
        <v>0</v>
      </c>
      <c r="E43" s="197">
        <v>0</v>
      </c>
      <c r="F43" s="197">
        <v>0</v>
      </c>
      <c r="G43" s="197">
        <v>0</v>
      </c>
      <c r="H43" s="197">
        <v>39</v>
      </c>
      <c r="I43" s="197">
        <v>1</v>
      </c>
      <c r="J43" s="197">
        <v>121</v>
      </c>
      <c r="K43" s="197">
        <v>0</v>
      </c>
      <c r="L43" s="197">
        <v>0</v>
      </c>
      <c r="M43" s="197">
        <v>161</v>
      </c>
      <c r="N43" s="240">
        <v>3.9</v>
      </c>
      <c r="O43" s="241">
        <v>853.6</v>
      </c>
      <c r="P43" s="240">
        <v>3.2</v>
      </c>
    </row>
    <row r="44" spans="1:16" ht="14.1" customHeight="1" x14ac:dyDescent="0.2">
      <c r="A44" s="238" t="s">
        <v>128</v>
      </c>
      <c r="B44" s="239">
        <v>275813</v>
      </c>
      <c r="C44" s="197">
        <v>2</v>
      </c>
      <c r="D44" s="197">
        <v>0</v>
      </c>
      <c r="E44" s="197">
        <v>19</v>
      </c>
      <c r="F44" s="197">
        <v>8</v>
      </c>
      <c r="G44" s="197">
        <v>3</v>
      </c>
      <c r="H44" s="197">
        <v>501</v>
      </c>
      <c r="I44" s="197">
        <v>0</v>
      </c>
      <c r="J44" s="197">
        <v>1709</v>
      </c>
      <c r="K44" s="197">
        <v>77</v>
      </c>
      <c r="L44" s="197">
        <v>1</v>
      </c>
      <c r="M44" s="197">
        <v>2320</v>
      </c>
      <c r="N44" s="240">
        <v>-3.8</v>
      </c>
      <c r="O44" s="241">
        <v>841.1</v>
      </c>
      <c r="P44" s="240">
        <v>-6.2</v>
      </c>
    </row>
    <row r="45" spans="1:16" ht="14.1" customHeight="1" x14ac:dyDescent="0.2">
      <c r="A45" s="238" t="s">
        <v>129</v>
      </c>
      <c r="B45" s="239">
        <v>264277</v>
      </c>
      <c r="C45" s="197">
        <v>8</v>
      </c>
      <c r="D45" s="197">
        <v>0</v>
      </c>
      <c r="E45" s="197">
        <v>6</v>
      </c>
      <c r="F45" s="197">
        <v>3</v>
      </c>
      <c r="G45" s="197">
        <v>4</v>
      </c>
      <c r="H45" s="197">
        <v>522</v>
      </c>
      <c r="I45" s="197">
        <v>7</v>
      </c>
      <c r="J45" s="197">
        <v>1749</v>
      </c>
      <c r="K45" s="197">
        <v>2</v>
      </c>
      <c r="L45" s="197">
        <v>4</v>
      </c>
      <c r="M45" s="197">
        <v>2305</v>
      </c>
      <c r="N45" s="240">
        <v>4.9000000000000004</v>
      </c>
      <c r="O45" s="241">
        <v>872.2</v>
      </c>
      <c r="P45" s="240">
        <v>2.7</v>
      </c>
    </row>
    <row r="46" spans="1:16" ht="14.1" customHeight="1" x14ac:dyDescent="0.2">
      <c r="A46" s="238" t="s">
        <v>130</v>
      </c>
      <c r="B46" s="239">
        <v>128873</v>
      </c>
      <c r="C46" s="197">
        <v>2</v>
      </c>
      <c r="D46" s="197">
        <v>0</v>
      </c>
      <c r="E46" s="197">
        <v>5</v>
      </c>
      <c r="F46" s="197">
        <v>3</v>
      </c>
      <c r="G46" s="197">
        <v>5</v>
      </c>
      <c r="H46" s="197">
        <v>87</v>
      </c>
      <c r="I46" s="197">
        <v>1</v>
      </c>
      <c r="J46" s="197">
        <v>456</v>
      </c>
      <c r="K46" s="197">
        <v>32</v>
      </c>
      <c r="L46" s="197">
        <v>1</v>
      </c>
      <c r="M46" s="197">
        <v>592</v>
      </c>
      <c r="N46" s="240">
        <v>8.8000000000000007</v>
      </c>
      <c r="O46" s="241">
        <v>459.4</v>
      </c>
      <c r="P46" s="240">
        <v>7</v>
      </c>
    </row>
    <row r="47" spans="1:16" ht="14.1" customHeight="1" x14ac:dyDescent="0.2">
      <c r="A47" s="238" t="s">
        <v>155</v>
      </c>
      <c r="B47" s="239">
        <v>2285869</v>
      </c>
      <c r="C47" s="197">
        <v>33</v>
      </c>
      <c r="D47" s="197">
        <v>1</v>
      </c>
      <c r="E47" s="197">
        <v>218</v>
      </c>
      <c r="F47" s="197">
        <v>109</v>
      </c>
      <c r="G47" s="197">
        <v>239</v>
      </c>
      <c r="H47" s="197">
        <v>4122</v>
      </c>
      <c r="I47" s="197">
        <v>36</v>
      </c>
      <c r="J47" s="197">
        <v>10022</v>
      </c>
      <c r="K47" s="197">
        <v>2335</v>
      </c>
      <c r="L47" s="197">
        <v>37</v>
      </c>
      <c r="M47" s="197">
        <v>17152</v>
      </c>
      <c r="N47" s="240">
        <v>0.9</v>
      </c>
      <c r="O47" s="241">
        <v>750.3</v>
      </c>
      <c r="P47" s="240">
        <v>-0.5</v>
      </c>
    </row>
    <row r="48" spans="1:16" ht="14.1" customHeight="1" x14ac:dyDescent="0.2">
      <c r="A48" s="238" t="s">
        <v>131</v>
      </c>
      <c r="B48" s="239">
        <v>80588</v>
      </c>
      <c r="C48" s="197">
        <v>2</v>
      </c>
      <c r="D48" s="197">
        <v>0</v>
      </c>
      <c r="E48" s="197">
        <v>0</v>
      </c>
      <c r="F48" s="197">
        <v>0</v>
      </c>
      <c r="G48" s="197">
        <v>5</v>
      </c>
      <c r="H48" s="197">
        <v>64</v>
      </c>
      <c r="I48" s="197">
        <v>1</v>
      </c>
      <c r="J48" s="197">
        <v>460</v>
      </c>
      <c r="K48" s="197">
        <v>18</v>
      </c>
      <c r="L48" s="197">
        <v>5</v>
      </c>
      <c r="M48" s="197">
        <v>555</v>
      </c>
      <c r="N48" s="240">
        <v>-2.5</v>
      </c>
      <c r="O48" s="241">
        <v>688.7</v>
      </c>
      <c r="P48" s="240">
        <v>-3.7</v>
      </c>
    </row>
    <row r="49" spans="1:16" ht="14.1" customHeight="1" x14ac:dyDescent="0.2">
      <c r="A49" s="238" t="s">
        <v>132</v>
      </c>
      <c r="B49" s="239">
        <v>59409</v>
      </c>
      <c r="C49" s="197">
        <v>1</v>
      </c>
      <c r="D49" s="197">
        <v>0</v>
      </c>
      <c r="E49" s="197">
        <v>0</v>
      </c>
      <c r="F49" s="197">
        <v>0</v>
      </c>
      <c r="G49" s="197">
        <v>0</v>
      </c>
      <c r="H49" s="197">
        <v>377</v>
      </c>
      <c r="I49" s="197">
        <v>4</v>
      </c>
      <c r="J49" s="197">
        <v>64</v>
      </c>
      <c r="K49" s="197">
        <v>23</v>
      </c>
      <c r="L49" s="197">
        <v>5</v>
      </c>
      <c r="M49" s="197">
        <v>474</v>
      </c>
      <c r="N49" s="240">
        <v>1.7</v>
      </c>
      <c r="O49" s="241">
        <v>797.9</v>
      </c>
      <c r="P49" s="240">
        <v>-1.3</v>
      </c>
    </row>
    <row r="50" spans="1:16" ht="14.1" customHeight="1" x14ac:dyDescent="0.2">
      <c r="A50" s="238" t="s">
        <v>133</v>
      </c>
      <c r="B50" s="239">
        <v>173450</v>
      </c>
      <c r="C50" s="197">
        <v>2</v>
      </c>
      <c r="D50" s="197">
        <v>0</v>
      </c>
      <c r="E50" s="197">
        <v>3</v>
      </c>
      <c r="F50" s="197">
        <v>0</v>
      </c>
      <c r="G50" s="197">
        <v>6</v>
      </c>
      <c r="H50" s="197">
        <v>96</v>
      </c>
      <c r="I50" s="197">
        <v>1</v>
      </c>
      <c r="J50" s="197">
        <v>788</v>
      </c>
      <c r="K50" s="197">
        <v>21</v>
      </c>
      <c r="L50" s="197">
        <v>1</v>
      </c>
      <c r="M50" s="197">
        <v>918</v>
      </c>
      <c r="N50" s="240">
        <v>2.9</v>
      </c>
      <c r="O50" s="241">
        <v>529.29999999999995</v>
      </c>
      <c r="P50" s="240">
        <v>1.2</v>
      </c>
    </row>
    <row r="51" spans="1:16" ht="14.1" customHeight="1" x14ac:dyDescent="0.2">
      <c r="A51" s="244" t="s">
        <v>134</v>
      </c>
      <c r="B51" s="239">
        <v>36147</v>
      </c>
      <c r="C51" s="197">
        <v>0</v>
      </c>
      <c r="D51" s="197">
        <v>0</v>
      </c>
      <c r="E51" s="197">
        <v>0</v>
      </c>
      <c r="F51" s="197">
        <v>1</v>
      </c>
      <c r="G51" s="197">
        <v>1</v>
      </c>
      <c r="H51" s="197">
        <v>43</v>
      </c>
      <c r="I51" s="197">
        <v>0</v>
      </c>
      <c r="J51" s="197">
        <v>192</v>
      </c>
      <c r="K51" s="197">
        <v>12</v>
      </c>
      <c r="L51" s="197">
        <v>0</v>
      </c>
      <c r="M51" s="197">
        <v>249</v>
      </c>
      <c r="N51" s="240">
        <v>-0.4</v>
      </c>
      <c r="O51" s="241">
        <v>688.9</v>
      </c>
      <c r="P51" s="240">
        <v>-1</v>
      </c>
    </row>
    <row r="52" spans="1:16" ht="14.1" customHeight="1" x14ac:dyDescent="0.2">
      <c r="A52" s="238" t="s">
        <v>135</v>
      </c>
      <c r="B52" s="239">
        <v>930034</v>
      </c>
      <c r="C52" s="197">
        <v>15</v>
      </c>
      <c r="D52" s="197">
        <v>4</v>
      </c>
      <c r="E52" s="197">
        <v>41</v>
      </c>
      <c r="F52" s="197">
        <v>9</v>
      </c>
      <c r="G52" s="197">
        <v>11</v>
      </c>
      <c r="H52" s="197">
        <v>1744</v>
      </c>
      <c r="I52" s="197">
        <v>13</v>
      </c>
      <c r="J52" s="197">
        <v>6481</v>
      </c>
      <c r="K52" s="197">
        <v>185</v>
      </c>
      <c r="L52" s="197">
        <v>22</v>
      </c>
      <c r="M52" s="197">
        <v>8525</v>
      </c>
      <c r="N52" s="240">
        <v>2.4</v>
      </c>
      <c r="O52" s="241">
        <v>916.6</v>
      </c>
      <c r="P52" s="240">
        <v>-1.3</v>
      </c>
    </row>
    <row r="53" spans="1:16" ht="14.1" customHeight="1" x14ac:dyDescent="0.2">
      <c r="A53" s="238" t="s">
        <v>216</v>
      </c>
      <c r="B53" s="239">
        <v>179534</v>
      </c>
      <c r="C53" s="197">
        <v>1</v>
      </c>
      <c r="D53" s="197">
        <v>0</v>
      </c>
      <c r="E53" s="197">
        <v>17</v>
      </c>
      <c r="F53" s="197">
        <v>0</v>
      </c>
      <c r="G53" s="197">
        <v>17</v>
      </c>
      <c r="H53" s="197">
        <v>221</v>
      </c>
      <c r="I53" s="197">
        <v>6</v>
      </c>
      <c r="J53" s="197">
        <v>1268</v>
      </c>
      <c r="K53" s="197">
        <v>12</v>
      </c>
      <c r="L53" s="197">
        <v>8</v>
      </c>
      <c r="M53" s="197">
        <v>1550</v>
      </c>
      <c r="N53" s="240">
        <v>-6.6</v>
      </c>
      <c r="O53" s="241">
        <v>863.3</v>
      </c>
      <c r="P53" s="240">
        <v>-10.199999999999999</v>
      </c>
    </row>
    <row r="54" spans="1:16" ht="14.1" customHeight="1" x14ac:dyDescent="0.2">
      <c r="A54" s="238" t="s">
        <v>136</v>
      </c>
      <c r="B54" s="239">
        <v>1154464</v>
      </c>
      <c r="C54" s="197">
        <v>6</v>
      </c>
      <c r="D54" s="197">
        <v>5</v>
      </c>
      <c r="E54" s="197">
        <v>64</v>
      </c>
      <c r="F54" s="197">
        <v>27</v>
      </c>
      <c r="G54" s="197">
        <v>45</v>
      </c>
      <c r="H54" s="197">
        <v>1312</v>
      </c>
      <c r="I54" s="197">
        <v>7</v>
      </c>
      <c r="J54" s="197">
        <v>5336</v>
      </c>
      <c r="K54" s="197">
        <v>229</v>
      </c>
      <c r="L54" s="197">
        <v>19</v>
      </c>
      <c r="M54" s="197">
        <v>7050</v>
      </c>
      <c r="N54" s="240">
        <v>-1.7</v>
      </c>
      <c r="O54" s="241">
        <v>610.70000000000005</v>
      </c>
      <c r="P54" s="240">
        <v>-3.6</v>
      </c>
    </row>
    <row r="55" spans="1:16" ht="14.1" customHeight="1" x14ac:dyDescent="0.2">
      <c r="A55" s="238" t="s">
        <v>137</v>
      </c>
      <c r="B55" s="239">
        <v>352380</v>
      </c>
      <c r="C55" s="197">
        <v>2</v>
      </c>
      <c r="D55" s="197">
        <v>0</v>
      </c>
      <c r="E55" s="197">
        <v>47</v>
      </c>
      <c r="F55" s="197">
        <v>9</v>
      </c>
      <c r="G55" s="197">
        <v>15</v>
      </c>
      <c r="H55" s="197">
        <v>342</v>
      </c>
      <c r="I55" s="197">
        <v>4</v>
      </c>
      <c r="J55" s="197">
        <v>2812</v>
      </c>
      <c r="K55" s="197">
        <v>22</v>
      </c>
      <c r="L55" s="197">
        <v>7</v>
      </c>
      <c r="M55" s="197">
        <v>3260</v>
      </c>
      <c r="N55" s="240">
        <v>-2.1</v>
      </c>
      <c r="O55" s="241">
        <v>925.1</v>
      </c>
      <c r="P55" s="240">
        <v>-4.2</v>
      </c>
    </row>
    <row r="56" spans="1:16" ht="14.1" customHeight="1" x14ac:dyDescent="0.2">
      <c r="A56" s="238" t="s">
        <v>138</v>
      </c>
      <c r="B56" s="239">
        <v>929208</v>
      </c>
      <c r="C56" s="197">
        <v>11</v>
      </c>
      <c r="D56" s="197">
        <v>0</v>
      </c>
      <c r="E56" s="197">
        <v>63</v>
      </c>
      <c r="F56" s="197">
        <v>27</v>
      </c>
      <c r="G56" s="197">
        <v>86</v>
      </c>
      <c r="H56" s="197">
        <v>1341</v>
      </c>
      <c r="I56" s="197">
        <v>9</v>
      </c>
      <c r="J56" s="197">
        <v>7793</v>
      </c>
      <c r="K56" s="197">
        <v>201</v>
      </c>
      <c r="L56" s="197">
        <v>67</v>
      </c>
      <c r="M56" s="197">
        <v>9598</v>
      </c>
      <c r="N56" s="240">
        <v>1.6</v>
      </c>
      <c r="O56" s="241">
        <v>1032.9000000000001</v>
      </c>
      <c r="P56" s="240">
        <v>0.7</v>
      </c>
    </row>
    <row r="57" spans="1:16" ht="14.1" customHeight="1" x14ac:dyDescent="0.2">
      <c r="A57" s="238" t="s">
        <v>139</v>
      </c>
      <c r="B57" s="239">
        <v>496112</v>
      </c>
      <c r="C57" s="197">
        <v>3</v>
      </c>
      <c r="D57" s="197">
        <v>0</v>
      </c>
      <c r="E57" s="197">
        <v>71</v>
      </c>
      <c r="F57" s="197">
        <v>9</v>
      </c>
      <c r="G57" s="197">
        <v>54</v>
      </c>
      <c r="H57" s="197">
        <v>512</v>
      </c>
      <c r="I57" s="197">
        <v>21</v>
      </c>
      <c r="J57" s="197">
        <v>4054</v>
      </c>
      <c r="K57" s="197">
        <v>60</v>
      </c>
      <c r="L57" s="197">
        <v>11</v>
      </c>
      <c r="M57" s="197">
        <v>4795</v>
      </c>
      <c r="N57" s="240">
        <v>-3</v>
      </c>
      <c r="O57" s="241">
        <v>966.5</v>
      </c>
      <c r="P57" s="240">
        <v>-5.4</v>
      </c>
    </row>
    <row r="58" spans="1:16" ht="14.1" customHeight="1" x14ac:dyDescent="0.2">
      <c r="A58" s="238" t="s">
        <v>140</v>
      </c>
      <c r="B58" s="239">
        <v>70820</v>
      </c>
      <c r="C58" s="197">
        <v>0</v>
      </c>
      <c r="D58" s="197">
        <v>0</v>
      </c>
      <c r="E58" s="197">
        <v>12</v>
      </c>
      <c r="F58" s="197">
        <v>4</v>
      </c>
      <c r="G58" s="197">
        <v>0</v>
      </c>
      <c r="H58" s="197">
        <v>217</v>
      </c>
      <c r="I58" s="197">
        <v>6</v>
      </c>
      <c r="J58" s="197">
        <v>867</v>
      </c>
      <c r="K58" s="197">
        <v>10</v>
      </c>
      <c r="L58" s="197">
        <v>2</v>
      </c>
      <c r="M58" s="197">
        <v>1118</v>
      </c>
      <c r="N58" s="240">
        <v>12.8</v>
      </c>
      <c r="O58" s="241">
        <v>1578.7</v>
      </c>
      <c r="P58" s="240">
        <v>12.2</v>
      </c>
    </row>
    <row r="59" spans="1:16" ht="14.1" customHeight="1" x14ac:dyDescent="0.2">
      <c r="A59" s="238" t="s">
        <v>141</v>
      </c>
      <c r="B59" s="239">
        <v>121370</v>
      </c>
      <c r="C59" s="197">
        <v>2</v>
      </c>
      <c r="D59" s="197">
        <v>0</v>
      </c>
      <c r="E59" s="197">
        <v>10</v>
      </c>
      <c r="F59" s="197">
        <v>4</v>
      </c>
      <c r="G59" s="197">
        <v>10</v>
      </c>
      <c r="H59" s="197">
        <v>124</v>
      </c>
      <c r="I59" s="197">
        <v>0</v>
      </c>
      <c r="J59" s="197">
        <v>704</v>
      </c>
      <c r="K59" s="197">
        <v>22</v>
      </c>
      <c r="L59" s="197">
        <v>0</v>
      </c>
      <c r="M59" s="197">
        <v>876</v>
      </c>
      <c r="N59" s="240">
        <v>0.8</v>
      </c>
      <c r="O59" s="241">
        <v>721.8</v>
      </c>
      <c r="P59" s="240">
        <v>-2.2000000000000002</v>
      </c>
    </row>
    <row r="60" spans="1:16" ht="14.1" customHeight="1" x14ac:dyDescent="0.2">
      <c r="A60" s="238" t="s">
        <v>142</v>
      </c>
      <c r="B60" s="239">
        <v>328981</v>
      </c>
      <c r="C60" s="197">
        <v>1</v>
      </c>
      <c r="D60" s="197">
        <v>0</v>
      </c>
      <c r="E60" s="197">
        <v>15</v>
      </c>
      <c r="F60" s="197">
        <v>0</v>
      </c>
      <c r="G60" s="197">
        <v>20</v>
      </c>
      <c r="H60" s="197">
        <v>272</v>
      </c>
      <c r="I60" s="197">
        <v>5</v>
      </c>
      <c r="J60" s="197">
        <v>1350</v>
      </c>
      <c r="K60" s="197">
        <v>4</v>
      </c>
      <c r="L60" s="197">
        <v>3</v>
      </c>
      <c r="M60" s="197">
        <v>1670</v>
      </c>
      <c r="N60" s="240">
        <v>13.6</v>
      </c>
      <c r="O60" s="241">
        <v>507.6</v>
      </c>
      <c r="P60" s="240">
        <v>10.8</v>
      </c>
    </row>
    <row r="61" spans="1:16" ht="14.1" customHeight="1" x14ac:dyDescent="0.2">
      <c r="A61" s="238" t="s">
        <v>143</v>
      </c>
      <c r="B61" s="239">
        <v>377960</v>
      </c>
      <c r="C61" s="197">
        <v>5</v>
      </c>
      <c r="D61" s="197">
        <v>1</v>
      </c>
      <c r="E61" s="197">
        <v>7</v>
      </c>
      <c r="F61" s="197">
        <v>2</v>
      </c>
      <c r="G61" s="197">
        <v>5</v>
      </c>
      <c r="H61" s="197">
        <v>458</v>
      </c>
      <c r="I61" s="197">
        <v>7</v>
      </c>
      <c r="J61" s="197">
        <v>1750</v>
      </c>
      <c r="K61" s="197">
        <v>34</v>
      </c>
      <c r="L61" s="197">
        <v>9</v>
      </c>
      <c r="M61" s="197">
        <v>2278</v>
      </c>
      <c r="N61" s="240">
        <v>5.5</v>
      </c>
      <c r="O61" s="241">
        <v>602.70000000000005</v>
      </c>
      <c r="P61" s="240">
        <v>1.9</v>
      </c>
    </row>
    <row r="62" spans="1:16" ht="14.1" customHeight="1" x14ac:dyDescent="0.2">
      <c r="A62" s="238" t="s">
        <v>144</v>
      </c>
      <c r="B62" s="239">
        <v>128604</v>
      </c>
      <c r="C62" s="197">
        <v>4</v>
      </c>
      <c r="D62" s="197">
        <v>0</v>
      </c>
      <c r="E62" s="197">
        <v>0</v>
      </c>
      <c r="F62" s="197">
        <v>7</v>
      </c>
      <c r="G62" s="197">
        <v>7</v>
      </c>
      <c r="H62" s="197">
        <v>136</v>
      </c>
      <c r="I62" s="197">
        <v>7</v>
      </c>
      <c r="J62" s="197">
        <v>540</v>
      </c>
      <c r="K62" s="197">
        <v>1</v>
      </c>
      <c r="L62" s="197">
        <v>6</v>
      </c>
      <c r="M62" s="197">
        <v>708</v>
      </c>
      <c r="N62" s="240">
        <v>-6</v>
      </c>
      <c r="O62" s="241">
        <v>550.5</v>
      </c>
      <c r="P62" s="240">
        <v>-10</v>
      </c>
    </row>
    <row r="63" spans="1:16" ht="14.1" customHeight="1" x14ac:dyDescent="0.2">
      <c r="A63" s="238" t="s">
        <v>145</v>
      </c>
      <c r="B63" s="239">
        <v>198253</v>
      </c>
      <c r="C63" s="197">
        <v>1</v>
      </c>
      <c r="D63" s="197">
        <v>0</v>
      </c>
      <c r="E63" s="197">
        <v>17</v>
      </c>
      <c r="F63" s="197">
        <v>1</v>
      </c>
      <c r="G63" s="197">
        <v>26</v>
      </c>
      <c r="H63" s="197">
        <v>281</v>
      </c>
      <c r="I63" s="197">
        <v>9</v>
      </c>
      <c r="J63" s="197">
        <v>885</v>
      </c>
      <c r="K63" s="197">
        <v>28</v>
      </c>
      <c r="L63" s="197">
        <v>4</v>
      </c>
      <c r="M63" s="197">
        <v>1252</v>
      </c>
      <c r="N63" s="240">
        <v>-39.1</v>
      </c>
      <c r="O63" s="241">
        <v>631.5</v>
      </c>
      <c r="P63" s="240">
        <v>-40.799999999999997</v>
      </c>
    </row>
    <row r="64" spans="1:16" ht="14.1" customHeight="1" x14ac:dyDescent="0.2">
      <c r="A64" s="238" t="s">
        <v>146</v>
      </c>
      <c r="B64" s="239">
        <v>56932</v>
      </c>
      <c r="C64" s="197">
        <v>1</v>
      </c>
      <c r="D64" s="197">
        <v>0</v>
      </c>
      <c r="E64" s="197">
        <v>0</v>
      </c>
      <c r="F64" s="197">
        <v>0</v>
      </c>
      <c r="G64" s="197">
        <v>4</v>
      </c>
      <c r="H64" s="197">
        <v>57</v>
      </c>
      <c r="I64" s="197">
        <v>0</v>
      </c>
      <c r="J64" s="197">
        <v>253</v>
      </c>
      <c r="K64" s="197">
        <v>9</v>
      </c>
      <c r="L64" s="197">
        <v>0</v>
      </c>
      <c r="M64" s="197">
        <v>324</v>
      </c>
      <c r="N64" s="240">
        <v>-2.1</v>
      </c>
      <c r="O64" s="241">
        <v>569.1</v>
      </c>
      <c r="P64" s="240">
        <v>-8.3000000000000007</v>
      </c>
    </row>
    <row r="65" spans="1:16" ht="14.1" customHeight="1" x14ac:dyDescent="0.2">
      <c r="A65" s="238" t="s">
        <v>147</v>
      </c>
      <c r="B65" s="239">
        <v>35695</v>
      </c>
      <c r="C65" s="197">
        <v>1</v>
      </c>
      <c r="D65" s="197">
        <v>0</v>
      </c>
      <c r="E65" s="197">
        <v>1</v>
      </c>
      <c r="F65" s="197">
        <v>0</v>
      </c>
      <c r="G65" s="197">
        <v>1</v>
      </c>
      <c r="H65" s="197">
        <v>57</v>
      </c>
      <c r="I65" s="197">
        <v>0</v>
      </c>
      <c r="J65" s="197">
        <v>399</v>
      </c>
      <c r="K65" s="197">
        <v>4</v>
      </c>
      <c r="L65" s="197">
        <v>0</v>
      </c>
      <c r="M65" s="197">
        <v>463</v>
      </c>
      <c r="N65" s="240">
        <v>3.8</v>
      </c>
      <c r="O65" s="241">
        <v>1297.0999999999999</v>
      </c>
      <c r="P65" s="240">
        <v>1.3</v>
      </c>
    </row>
    <row r="66" spans="1:16" ht="14.1" customHeight="1" x14ac:dyDescent="0.2">
      <c r="A66" s="238" t="s">
        <v>148</v>
      </c>
      <c r="B66" s="239">
        <v>19521</v>
      </c>
      <c r="C66" s="197">
        <v>0</v>
      </c>
      <c r="D66" s="197">
        <v>0</v>
      </c>
      <c r="E66" s="197">
        <v>0</v>
      </c>
      <c r="F66" s="197">
        <v>1</v>
      </c>
      <c r="G66" s="197">
        <v>0</v>
      </c>
      <c r="H66" s="197">
        <v>38</v>
      </c>
      <c r="I66" s="197">
        <v>0</v>
      </c>
      <c r="J66" s="197">
        <v>133</v>
      </c>
      <c r="K66" s="197">
        <v>0</v>
      </c>
      <c r="L66" s="197">
        <v>0</v>
      </c>
      <c r="M66" s="197">
        <v>172</v>
      </c>
      <c r="N66" s="240">
        <v>-21.8</v>
      </c>
      <c r="O66" s="241">
        <v>881.1</v>
      </c>
      <c r="P66" s="240">
        <v>-22.9</v>
      </c>
    </row>
    <row r="67" spans="1:16" ht="14.1" customHeight="1" x14ac:dyDescent="0.2">
      <c r="A67" s="238" t="s">
        <v>149</v>
      </c>
      <c r="B67" s="239">
        <v>13521</v>
      </c>
      <c r="C67" s="197">
        <v>0</v>
      </c>
      <c r="D67" s="197">
        <v>0</v>
      </c>
      <c r="E67" s="197">
        <v>0</v>
      </c>
      <c r="F67" s="197">
        <v>0</v>
      </c>
      <c r="G67" s="197">
        <v>1</v>
      </c>
      <c r="H67" s="197">
        <v>15</v>
      </c>
      <c r="I67" s="197">
        <v>1</v>
      </c>
      <c r="J67" s="197">
        <v>26</v>
      </c>
      <c r="K67" s="197">
        <v>0</v>
      </c>
      <c r="L67" s="197">
        <v>0</v>
      </c>
      <c r="M67" s="197">
        <v>43</v>
      </c>
      <c r="N67" s="240">
        <v>-41.1</v>
      </c>
      <c r="O67" s="241">
        <v>318</v>
      </c>
      <c r="P67" s="240">
        <v>-41.4</v>
      </c>
    </row>
    <row r="68" spans="1:16" ht="14.1" customHeight="1" x14ac:dyDescent="0.2">
      <c r="A68" s="238" t="s">
        <v>150</v>
      </c>
      <c r="B68" s="239">
        <v>451974</v>
      </c>
      <c r="C68" s="197">
        <v>7</v>
      </c>
      <c r="D68" s="197">
        <v>0</v>
      </c>
      <c r="E68" s="197">
        <v>26</v>
      </c>
      <c r="F68" s="197">
        <v>16</v>
      </c>
      <c r="G68" s="197">
        <v>42</v>
      </c>
      <c r="H68" s="197">
        <v>653</v>
      </c>
      <c r="I68" s="197">
        <v>13</v>
      </c>
      <c r="J68" s="197">
        <v>2787</v>
      </c>
      <c r="K68" s="197">
        <v>39</v>
      </c>
      <c r="L68" s="197">
        <v>38</v>
      </c>
      <c r="M68" s="197">
        <v>3621</v>
      </c>
      <c r="N68" s="240">
        <v>-9.8000000000000007</v>
      </c>
      <c r="O68" s="241">
        <v>801.2</v>
      </c>
      <c r="P68" s="240">
        <v>-11.6</v>
      </c>
    </row>
    <row r="69" spans="1:16" ht="14.1" customHeight="1" x14ac:dyDescent="0.2">
      <c r="A69" s="238" t="s">
        <v>151</v>
      </c>
      <c r="B69" s="239">
        <v>23807</v>
      </c>
      <c r="C69" s="197">
        <v>1</v>
      </c>
      <c r="D69" s="197">
        <v>0</v>
      </c>
      <c r="E69" s="197">
        <v>2</v>
      </c>
      <c r="F69" s="197">
        <v>0</v>
      </c>
      <c r="G69" s="197">
        <v>0</v>
      </c>
      <c r="H69" s="197">
        <v>43</v>
      </c>
      <c r="I69" s="197">
        <v>0</v>
      </c>
      <c r="J69" s="197">
        <v>125</v>
      </c>
      <c r="K69" s="197">
        <v>0</v>
      </c>
      <c r="L69" s="197">
        <v>0</v>
      </c>
      <c r="M69" s="197">
        <v>171</v>
      </c>
      <c r="N69" s="240">
        <v>14.8</v>
      </c>
      <c r="O69" s="241">
        <v>718.3</v>
      </c>
      <c r="P69" s="240">
        <v>10.199999999999999</v>
      </c>
    </row>
    <row r="70" spans="1:16" ht="14.1" customHeight="1" x14ac:dyDescent="0.2">
      <c r="A70" s="238" t="s">
        <v>152</v>
      </c>
      <c r="B70" s="239">
        <v>42542</v>
      </c>
      <c r="C70" s="197">
        <v>0</v>
      </c>
      <c r="D70" s="197">
        <v>0</v>
      </c>
      <c r="E70" s="197">
        <v>0</v>
      </c>
      <c r="F70" s="197">
        <v>0</v>
      </c>
      <c r="G70" s="197">
        <v>0</v>
      </c>
      <c r="H70" s="197">
        <v>43</v>
      </c>
      <c r="I70" s="197">
        <v>1</v>
      </c>
      <c r="J70" s="197">
        <v>265</v>
      </c>
      <c r="K70" s="197">
        <v>72</v>
      </c>
      <c r="L70" s="197">
        <v>0</v>
      </c>
      <c r="M70" s="197">
        <v>381</v>
      </c>
      <c r="N70" s="240">
        <v>-27.6</v>
      </c>
      <c r="O70" s="241">
        <v>895.6</v>
      </c>
      <c r="P70" s="240">
        <v>-30.9</v>
      </c>
    </row>
    <row r="71" spans="1:16" ht="14.1" customHeight="1" x14ac:dyDescent="0.2">
      <c r="A71" s="238" t="s">
        <v>153</v>
      </c>
      <c r="B71" s="239">
        <v>21437</v>
      </c>
      <c r="C71" s="197">
        <v>1</v>
      </c>
      <c r="D71" s="197">
        <v>1</v>
      </c>
      <c r="E71" s="197">
        <v>1</v>
      </c>
      <c r="F71" s="197">
        <v>0</v>
      </c>
      <c r="G71" s="197">
        <v>0</v>
      </c>
      <c r="H71" s="197">
        <v>9</v>
      </c>
      <c r="I71" s="197">
        <v>0</v>
      </c>
      <c r="J71" s="197">
        <v>93</v>
      </c>
      <c r="K71" s="197">
        <v>0</v>
      </c>
      <c r="L71" s="197">
        <v>0</v>
      </c>
      <c r="M71" s="197">
        <v>105</v>
      </c>
      <c r="N71" s="240">
        <v>26.5</v>
      </c>
      <c r="O71" s="241">
        <v>489.8</v>
      </c>
      <c r="P71" s="240">
        <v>23.8</v>
      </c>
    </row>
    <row r="72" spans="1:16" x14ac:dyDescent="0.2">
      <c r="A72" s="238"/>
      <c r="B72" s="239"/>
      <c r="C72" s="197"/>
      <c r="D72" s="197"/>
      <c r="E72" s="197"/>
      <c r="F72" s="197"/>
      <c r="G72" s="197"/>
      <c r="H72" s="197"/>
      <c r="I72" s="197"/>
      <c r="J72" s="197"/>
      <c r="K72" s="197"/>
      <c r="L72" s="197"/>
      <c r="M72" s="197"/>
      <c r="O72" s="241"/>
    </row>
    <row r="73" spans="1:16" x14ac:dyDescent="0.2">
      <c r="A73" s="109" t="s">
        <v>162</v>
      </c>
      <c r="B73" s="197">
        <f>SUM(B5:B71)</f>
        <v>16331739</v>
      </c>
      <c r="C73" s="197">
        <f t="shared" ref="C73:M73" si="0">SUM(C5:C71)</f>
        <v>193</v>
      </c>
      <c r="D73" s="197">
        <f t="shared" si="0"/>
        <v>18</v>
      </c>
      <c r="E73" s="197">
        <f t="shared" si="0"/>
        <v>1154</v>
      </c>
      <c r="F73" s="197">
        <f t="shared" si="0"/>
        <v>447</v>
      </c>
      <c r="G73" s="197">
        <f t="shared" si="0"/>
        <v>1183</v>
      </c>
      <c r="H73" s="197">
        <f t="shared" si="0"/>
        <v>22658</v>
      </c>
      <c r="I73" s="197">
        <f t="shared" si="0"/>
        <v>256</v>
      </c>
      <c r="J73" s="197">
        <f t="shared" si="0"/>
        <v>92893</v>
      </c>
      <c r="K73" s="197">
        <f t="shared" si="0"/>
        <v>4786</v>
      </c>
      <c r="L73" s="197">
        <f t="shared" si="0"/>
        <v>428</v>
      </c>
      <c r="M73" s="197">
        <f t="shared" si="0"/>
        <v>124016</v>
      </c>
      <c r="N73" s="245">
        <v>-0.5</v>
      </c>
      <c r="O73" s="241">
        <f>(M73/B73)*100000</f>
        <v>759.35575507299006</v>
      </c>
      <c r="P73" s="245">
        <v>-2.6</v>
      </c>
    </row>
    <row r="76" spans="1:16" x14ac:dyDescent="0.2">
      <c r="A76" s="256" t="s">
        <v>210</v>
      </c>
    </row>
    <row r="77" spans="1:16" x14ac:dyDescent="0.2">
      <c r="A77" s="173" t="s">
        <v>84</v>
      </c>
      <c r="B77" s="231"/>
      <c r="C77" s="231"/>
      <c r="D77" s="231"/>
      <c r="E77" s="231"/>
      <c r="F77" s="231"/>
      <c r="G77" s="231"/>
      <c r="H77" s="231"/>
      <c r="I77" s="231"/>
      <c r="J77" s="231"/>
      <c r="K77" s="231"/>
      <c r="L77" s="231"/>
      <c r="M77" s="246"/>
      <c r="N77" s="246"/>
      <c r="O77" s="247"/>
      <c r="P77" s="246"/>
    </row>
    <row r="78" spans="1:16" x14ac:dyDescent="0.2">
      <c r="A78" s="173"/>
      <c r="B78" s="231"/>
      <c r="C78" s="231"/>
      <c r="D78" s="231"/>
      <c r="E78" s="231"/>
      <c r="F78" s="231"/>
      <c r="G78" s="231"/>
      <c r="H78" s="231"/>
      <c r="I78" s="231"/>
      <c r="J78" s="231"/>
      <c r="K78" s="231"/>
      <c r="L78" s="231"/>
      <c r="M78" s="246"/>
      <c r="N78" s="246"/>
      <c r="O78" s="247"/>
      <c r="P78" s="246"/>
    </row>
    <row r="79" spans="1:16" x14ac:dyDescent="0.2">
      <c r="A79" s="248" t="s">
        <v>258</v>
      </c>
      <c r="B79" s="233"/>
      <c r="C79" s="233"/>
      <c r="D79" s="233"/>
      <c r="E79" s="233"/>
      <c r="F79" s="233"/>
      <c r="G79" s="233"/>
      <c r="H79" s="233"/>
      <c r="I79" s="233"/>
      <c r="J79" s="233"/>
      <c r="K79" s="233"/>
      <c r="L79" s="233"/>
      <c r="M79" s="233"/>
      <c r="N79" s="233"/>
      <c r="O79" s="234"/>
      <c r="P79" s="233"/>
    </row>
    <row r="80" spans="1:16" x14ac:dyDescent="0.2">
      <c r="B80" s="197"/>
      <c r="C80" s="197"/>
      <c r="D80" s="197"/>
      <c r="E80" s="197"/>
      <c r="F80" s="197"/>
      <c r="G80" s="197"/>
      <c r="H80" s="197"/>
      <c r="I80" s="197"/>
      <c r="J80" s="197"/>
      <c r="K80" s="197"/>
      <c r="L80" s="197"/>
      <c r="M80" s="197"/>
      <c r="N80" s="197"/>
      <c r="O80" s="235"/>
      <c r="P80" s="197"/>
    </row>
    <row r="81" spans="2:16" x14ac:dyDescent="0.2">
      <c r="B81" s="197"/>
      <c r="C81" s="197"/>
      <c r="D81" s="197"/>
      <c r="E81" s="197"/>
      <c r="F81" s="197"/>
      <c r="G81" s="197"/>
      <c r="H81" s="197"/>
      <c r="I81" s="197"/>
      <c r="J81" s="197"/>
      <c r="K81" s="197"/>
      <c r="L81" s="197"/>
      <c r="M81" s="197"/>
      <c r="N81" s="197"/>
      <c r="O81" s="235"/>
      <c r="P81" s="197"/>
    </row>
  </sheetData>
  <phoneticPr fontId="0" type="noConversion"/>
  <pageMargins left="0.25" right="0.25" top="0.75" bottom="0.5" header="0.5" footer="0.25"/>
  <pageSetup scale="85"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82"/>
  <sheetViews>
    <sheetView zoomScaleNormal="100" workbookViewId="0">
      <pane ySplit="3" topLeftCell="A4" activePane="bottomLeft" state="frozen"/>
      <selection pane="bottomLeft" activeCell="A5" sqref="A5"/>
    </sheetView>
  </sheetViews>
  <sheetFormatPr defaultRowHeight="12.75" x14ac:dyDescent="0.2"/>
  <cols>
    <col min="1" max="1" width="11.7109375" style="108" customWidth="1"/>
    <col min="2" max="2" width="10.85546875" style="108" bestFit="1" customWidth="1"/>
    <col min="3" max="3" width="7.42578125" style="258" bestFit="1" customWidth="1"/>
    <col min="4" max="4" width="13.42578125" style="108" bestFit="1" customWidth="1"/>
    <col min="5" max="6" width="8.42578125" style="108" bestFit="1" customWidth="1"/>
    <col min="7" max="7" width="9" style="108" bestFit="1" customWidth="1"/>
    <col min="8" max="9" width="11.42578125" style="108" bestFit="1" customWidth="1"/>
    <col min="10" max="10" width="7.42578125" style="108" bestFit="1" customWidth="1"/>
    <col min="11" max="11" width="11.85546875" style="108" bestFit="1" customWidth="1"/>
    <col min="12" max="12" width="8.42578125" style="108" bestFit="1" customWidth="1"/>
    <col min="13" max="13" width="7.5703125" style="275" bestFit="1" customWidth="1"/>
    <col min="14" max="14" width="10.28515625" style="108" bestFit="1" customWidth="1"/>
    <col min="15" max="15" width="10.85546875" style="147" bestFit="1" customWidth="1"/>
    <col min="16" max="16" width="10.28515625" style="275" bestFit="1" customWidth="1"/>
    <col min="17" max="17" width="9.5703125" style="145" customWidth="1"/>
    <col min="18" max="18" width="8.42578125" style="147" customWidth="1"/>
    <col min="19" max="16384" width="9.140625" style="108"/>
  </cols>
  <sheetData>
    <row r="1" spans="1:18" x14ac:dyDescent="0.2">
      <c r="A1" s="257" t="s">
        <v>179</v>
      </c>
      <c r="B1" s="258"/>
      <c r="C1" s="108"/>
      <c r="D1" s="258"/>
      <c r="E1" s="258"/>
      <c r="F1" s="258"/>
      <c r="G1" s="258"/>
      <c r="H1" s="258"/>
      <c r="I1" s="258"/>
      <c r="J1" s="258"/>
      <c r="K1" s="258"/>
      <c r="L1" s="143"/>
      <c r="M1" s="108"/>
      <c r="N1" s="147"/>
      <c r="O1" s="145"/>
      <c r="P1" s="147"/>
      <c r="Q1" s="108"/>
      <c r="R1" s="108"/>
    </row>
    <row r="2" spans="1:18" x14ac:dyDescent="0.2">
      <c r="A2" s="259"/>
      <c r="B2" s="258"/>
      <c r="C2" s="108"/>
      <c r="D2" s="258"/>
      <c r="E2" s="258"/>
      <c r="F2" s="258"/>
      <c r="G2" s="258"/>
      <c r="H2" s="258"/>
      <c r="I2" s="258"/>
      <c r="J2" s="258"/>
      <c r="K2" s="258"/>
      <c r="L2" s="143"/>
      <c r="M2" s="108"/>
      <c r="N2" s="147"/>
      <c r="O2" s="145"/>
      <c r="P2" s="147"/>
      <c r="Q2" s="108"/>
      <c r="R2" s="108"/>
    </row>
    <row r="3" spans="1:18" ht="38.25" x14ac:dyDescent="0.2">
      <c r="A3" s="250" t="s">
        <v>0</v>
      </c>
      <c r="B3" s="260" t="s">
        <v>1</v>
      </c>
      <c r="C3" s="261" t="s">
        <v>2</v>
      </c>
      <c r="D3" s="261" t="s">
        <v>3</v>
      </c>
      <c r="E3" s="261" t="s">
        <v>4</v>
      </c>
      <c r="F3" s="261" t="s">
        <v>5</v>
      </c>
      <c r="G3" s="261" t="s">
        <v>6</v>
      </c>
      <c r="H3" s="261" t="s">
        <v>7</v>
      </c>
      <c r="I3" s="261" t="s">
        <v>85</v>
      </c>
      <c r="J3" s="261" t="s">
        <v>8</v>
      </c>
      <c r="K3" s="261" t="s">
        <v>87</v>
      </c>
      <c r="L3" s="261" t="s">
        <v>86</v>
      </c>
      <c r="M3" s="261" t="s">
        <v>11</v>
      </c>
      <c r="N3" s="191" t="s">
        <v>260</v>
      </c>
      <c r="O3" s="153" t="s">
        <v>88</v>
      </c>
      <c r="P3" s="262" t="s">
        <v>261</v>
      </c>
      <c r="Q3" s="108"/>
      <c r="R3" s="108"/>
    </row>
    <row r="4" spans="1:18" x14ac:dyDescent="0.2">
      <c r="A4" s="253"/>
      <c r="B4" s="279"/>
      <c r="C4" s="280"/>
      <c r="D4" s="280"/>
      <c r="E4" s="280"/>
      <c r="F4" s="280"/>
      <c r="G4" s="280"/>
      <c r="H4" s="280"/>
      <c r="I4" s="280"/>
      <c r="J4" s="280"/>
      <c r="K4" s="280"/>
      <c r="L4" s="280"/>
      <c r="M4" s="280"/>
      <c r="N4" s="195"/>
      <c r="O4" s="160"/>
      <c r="P4" s="281"/>
      <c r="Q4" s="108"/>
      <c r="R4" s="108"/>
    </row>
    <row r="5" spans="1:18" x14ac:dyDescent="0.2">
      <c r="A5" s="263" t="s">
        <v>90</v>
      </c>
      <c r="B5" s="143">
        <v>217955</v>
      </c>
      <c r="C5" s="143">
        <v>1</v>
      </c>
      <c r="D5" s="143">
        <v>0</v>
      </c>
      <c r="E5" s="143">
        <v>24</v>
      </c>
      <c r="F5" s="143">
        <v>9</v>
      </c>
      <c r="G5" s="143">
        <v>21</v>
      </c>
      <c r="H5" s="143">
        <v>323</v>
      </c>
      <c r="I5" s="143">
        <v>1</v>
      </c>
      <c r="J5" s="143">
        <v>1206</v>
      </c>
      <c r="K5" s="143">
        <v>42</v>
      </c>
      <c r="L5" s="143">
        <v>3</v>
      </c>
      <c r="M5" s="143">
        <v>1630</v>
      </c>
      <c r="N5" s="145">
        <v>-6.9</v>
      </c>
      <c r="O5" s="145">
        <v>747.9</v>
      </c>
      <c r="P5" s="145">
        <v>-7.6</v>
      </c>
      <c r="Q5" s="108"/>
      <c r="R5" s="108"/>
    </row>
    <row r="6" spans="1:18" x14ac:dyDescent="0.2">
      <c r="A6" s="263" t="s">
        <v>91</v>
      </c>
      <c r="B6" s="143">
        <v>22259</v>
      </c>
      <c r="C6" s="143">
        <v>0</v>
      </c>
      <c r="D6" s="143">
        <v>0</v>
      </c>
      <c r="E6" s="143">
        <v>0</v>
      </c>
      <c r="F6" s="143">
        <v>0</v>
      </c>
      <c r="G6" s="143">
        <v>3</v>
      </c>
      <c r="H6" s="143">
        <v>17</v>
      </c>
      <c r="I6" s="143">
        <v>0</v>
      </c>
      <c r="J6" s="143">
        <v>88</v>
      </c>
      <c r="K6" s="143">
        <v>0</v>
      </c>
      <c r="L6" s="143">
        <v>0</v>
      </c>
      <c r="M6" s="143">
        <v>108</v>
      </c>
      <c r="N6" s="145">
        <v>21.3</v>
      </c>
      <c r="O6" s="145">
        <v>485.2</v>
      </c>
      <c r="P6" s="145">
        <v>19.3</v>
      </c>
      <c r="Q6" s="108"/>
      <c r="R6" s="108"/>
    </row>
    <row r="7" spans="1:18" x14ac:dyDescent="0.2">
      <c r="A7" s="263" t="s">
        <v>92</v>
      </c>
      <c r="B7" s="143">
        <v>148217</v>
      </c>
      <c r="C7" s="143">
        <v>0</v>
      </c>
      <c r="D7" s="143">
        <v>1</v>
      </c>
      <c r="E7" s="143">
        <v>7</v>
      </c>
      <c r="F7" s="143">
        <v>1</v>
      </c>
      <c r="G7" s="143">
        <v>4</v>
      </c>
      <c r="H7" s="143">
        <v>256</v>
      </c>
      <c r="I7" s="143">
        <v>6</v>
      </c>
      <c r="J7" s="143">
        <v>1278</v>
      </c>
      <c r="K7" s="143">
        <v>78</v>
      </c>
      <c r="L7" s="143">
        <v>11</v>
      </c>
      <c r="M7" s="143">
        <v>1642</v>
      </c>
      <c r="N7" s="145">
        <v>15.7</v>
      </c>
      <c r="O7" s="145">
        <v>1107.8</v>
      </c>
      <c r="P7" s="145">
        <v>17.2</v>
      </c>
      <c r="Q7" s="108"/>
      <c r="R7" s="108"/>
    </row>
    <row r="8" spans="1:18" x14ac:dyDescent="0.2">
      <c r="A8" s="263" t="s">
        <v>93</v>
      </c>
      <c r="B8" s="143">
        <v>26088</v>
      </c>
      <c r="C8" s="143">
        <v>1</v>
      </c>
      <c r="D8" s="143">
        <v>0</v>
      </c>
      <c r="E8" s="143">
        <v>1</v>
      </c>
      <c r="F8" s="143">
        <v>0</v>
      </c>
      <c r="G8" s="143">
        <v>0</v>
      </c>
      <c r="H8" s="143">
        <v>25</v>
      </c>
      <c r="I8" s="143">
        <v>0</v>
      </c>
      <c r="J8" s="143">
        <v>110</v>
      </c>
      <c r="K8" s="143">
        <v>1</v>
      </c>
      <c r="L8" s="143">
        <v>1</v>
      </c>
      <c r="M8" s="143">
        <v>139</v>
      </c>
      <c r="N8" s="145">
        <v>-1.4</v>
      </c>
      <c r="O8" s="145">
        <v>532.79999999999995</v>
      </c>
      <c r="P8" s="145">
        <v>-3.6</v>
      </c>
      <c r="Q8" s="108"/>
      <c r="R8" s="108"/>
    </row>
    <row r="9" spans="1:18" x14ac:dyDescent="0.2">
      <c r="A9" s="263" t="s">
        <v>94</v>
      </c>
      <c r="B9" s="143">
        <v>476230</v>
      </c>
      <c r="C9" s="143">
        <v>7</v>
      </c>
      <c r="D9" s="143">
        <v>0</v>
      </c>
      <c r="E9" s="143">
        <v>38</v>
      </c>
      <c r="F9" s="143">
        <v>18</v>
      </c>
      <c r="G9" s="143">
        <v>57</v>
      </c>
      <c r="H9" s="143">
        <v>761</v>
      </c>
      <c r="I9" s="143">
        <v>12</v>
      </c>
      <c r="J9" s="143">
        <v>2852</v>
      </c>
      <c r="K9" s="143">
        <v>115</v>
      </c>
      <c r="L9" s="143">
        <v>41</v>
      </c>
      <c r="M9" s="143">
        <v>3901</v>
      </c>
      <c r="N9" s="145">
        <v>-17.600000000000001</v>
      </c>
      <c r="O9" s="145">
        <v>819.1</v>
      </c>
      <c r="P9" s="145">
        <v>-17.899999999999999</v>
      </c>
      <c r="Q9" s="108"/>
      <c r="R9" s="108"/>
    </row>
    <row r="10" spans="1:18" x14ac:dyDescent="0.2">
      <c r="A10" s="263" t="s">
        <v>95</v>
      </c>
      <c r="B10" s="143">
        <v>1623018</v>
      </c>
      <c r="C10" s="143">
        <v>13</v>
      </c>
      <c r="D10" s="143">
        <v>2</v>
      </c>
      <c r="E10" s="143">
        <v>67</v>
      </c>
      <c r="F10" s="143">
        <v>19</v>
      </c>
      <c r="G10" s="143">
        <v>47</v>
      </c>
      <c r="H10" s="143">
        <v>1533</v>
      </c>
      <c r="I10" s="143">
        <v>20</v>
      </c>
      <c r="J10" s="143">
        <v>5666</v>
      </c>
      <c r="K10" s="143">
        <v>293</v>
      </c>
      <c r="L10" s="143">
        <v>51</v>
      </c>
      <c r="M10" s="143">
        <v>7711</v>
      </c>
      <c r="N10" s="145">
        <v>-5.8</v>
      </c>
      <c r="O10" s="145">
        <v>475.1</v>
      </c>
      <c r="P10" s="145">
        <v>-13.5</v>
      </c>
      <c r="Q10" s="108"/>
      <c r="R10" s="108"/>
    </row>
    <row r="11" spans="1:18" x14ac:dyDescent="0.2">
      <c r="A11" s="263" t="s">
        <v>96</v>
      </c>
      <c r="B11" s="143">
        <v>13017</v>
      </c>
      <c r="C11" s="143">
        <v>0</v>
      </c>
      <c r="D11" s="143">
        <v>0</v>
      </c>
      <c r="E11" s="143">
        <v>0</v>
      </c>
      <c r="F11" s="143">
        <v>0</v>
      </c>
      <c r="G11" s="143">
        <v>0</v>
      </c>
      <c r="H11" s="143">
        <v>0</v>
      </c>
      <c r="I11" s="143">
        <v>0</v>
      </c>
      <c r="J11" s="143">
        <v>0</v>
      </c>
      <c r="K11" s="143">
        <v>0</v>
      </c>
      <c r="L11" s="143">
        <v>0</v>
      </c>
      <c r="M11" s="143">
        <v>0</v>
      </c>
      <c r="N11" s="145">
        <v>-100</v>
      </c>
      <c r="O11" s="145">
        <v>0</v>
      </c>
      <c r="P11" s="145">
        <v>-100</v>
      </c>
      <c r="Q11" s="108"/>
      <c r="R11" s="108"/>
    </row>
    <row r="12" spans="1:18" x14ac:dyDescent="0.2">
      <c r="A12" s="263" t="s">
        <v>97</v>
      </c>
      <c r="B12" s="143">
        <v>141627</v>
      </c>
      <c r="C12" s="143">
        <v>0</v>
      </c>
      <c r="D12" s="143">
        <v>0</v>
      </c>
      <c r="E12" s="143">
        <v>1</v>
      </c>
      <c r="F12" s="143">
        <v>0</v>
      </c>
      <c r="G12" s="143">
        <v>0</v>
      </c>
      <c r="H12" s="143">
        <v>34</v>
      </c>
      <c r="I12" s="143">
        <v>0</v>
      </c>
      <c r="J12" s="143">
        <v>178</v>
      </c>
      <c r="K12" s="143">
        <v>0</v>
      </c>
      <c r="L12" s="143">
        <v>0</v>
      </c>
      <c r="M12" s="143">
        <v>213</v>
      </c>
      <c r="N12" s="145">
        <v>-53.8</v>
      </c>
      <c r="O12" s="145">
        <v>150.4</v>
      </c>
      <c r="P12" s="145">
        <v>-55.4</v>
      </c>
      <c r="Q12" s="108"/>
      <c r="R12" s="108"/>
    </row>
    <row r="13" spans="1:18" x14ac:dyDescent="0.2">
      <c r="A13" s="263" t="s">
        <v>98</v>
      </c>
      <c r="B13" s="143">
        <v>118085</v>
      </c>
      <c r="C13" s="143">
        <v>3</v>
      </c>
      <c r="D13" s="143">
        <v>0</v>
      </c>
      <c r="E13" s="143">
        <v>7</v>
      </c>
      <c r="F13" s="143">
        <v>5</v>
      </c>
      <c r="G13" s="143">
        <v>12</v>
      </c>
      <c r="H13" s="143">
        <v>69</v>
      </c>
      <c r="I13" s="143">
        <v>1</v>
      </c>
      <c r="J13" s="143">
        <v>704</v>
      </c>
      <c r="K13" s="143">
        <v>2</v>
      </c>
      <c r="L13" s="143">
        <v>3</v>
      </c>
      <c r="M13" s="143">
        <v>806</v>
      </c>
      <c r="N13" s="145">
        <v>-6.2</v>
      </c>
      <c r="O13" s="145">
        <v>682.6</v>
      </c>
      <c r="P13" s="145">
        <v>-8.6999999999999993</v>
      </c>
      <c r="Q13" s="108"/>
      <c r="R13" s="108"/>
    </row>
    <row r="14" spans="1:18" x14ac:dyDescent="0.2">
      <c r="A14" s="263" t="s">
        <v>99</v>
      </c>
      <c r="B14" s="143">
        <v>140814</v>
      </c>
      <c r="C14" s="143">
        <v>1</v>
      </c>
      <c r="D14" s="143">
        <v>0</v>
      </c>
      <c r="E14" s="143">
        <v>7</v>
      </c>
      <c r="F14" s="143">
        <v>10</v>
      </c>
      <c r="G14" s="143">
        <v>16</v>
      </c>
      <c r="H14" s="143">
        <v>91</v>
      </c>
      <c r="I14" s="143">
        <v>0</v>
      </c>
      <c r="J14" s="143">
        <v>805</v>
      </c>
      <c r="K14" s="143">
        <v>30</v>
      </c>
      <c r="L14" s="143">
        <v>6</v>
      </c>
      <c r="M14" s="143">
        <v>966</v>
      </c>
      <c r="N14" s="145">
        <v>-5.5</v>
      </c>
      <c r="O14" s="145">
        <v>686</v>
      </c>
      <c r="P14" s="145">
        <v>-6.3</v>
      </c>
      <c r="Q14" s="108"/>
      <c r="R14" s="108"/>
    </row>
    <row r="15" spans="1:18" x14ac:dyDescent="0.2">
      <c r="A15" s="263" t="s">
        <v>100</v>
      </c>
      <c r="B15" s="143">
        <v>251377</v>
      </c>
      <c r="C15" s="143">
        <v>1</v>
      </c>
      <c r="D15" s="143">
        <v>0</v>
      </c>
      <c r="E15" s="143">
        <v>26</v>
      </c>
      <c r="F15" s="143">
        <v>11</v>
      </c>
      <c r="G15" s="143">
        <v>31</v>
      </c>
      <c r="H15" s="143">
        <v>319</v>
      </c>
      <c r="I15" s="143">
        <v>11</v>
      </c>
      <c r="J15" s="143">
        <v>1462</v>
      </c>
      <c r="K15" s="143">
        <v>120</v>
      </c>
      <c r="L15" s="143">
        <v>2</v>
      </c>
      <c r="M15" s="143">
        <v>1983</v>
      </c>
      <c r="N15" s="145">
        <v>1.5</v>
      </c>
      <c r="O15" s="145">
        <v>788.9</v>
      </c>
      <c r="P15" s="145">
        <v>-11.3</v>
      </c>
      <c r="Q15" s="108"/>
      <c r="R15" s="108"/>
    </row>
    <row r="16" spans="1:18" x14ac:dyDescent="0.2">
      <c r="A16" s="263" t="s">
        <v>101</v>
      </c>
      <c r="B16" s="143">
        <v>56513</v>
      </c>
      <c r="C16" s="143">
        <v>0</v>
      </c>
      <c r="D16" s="143">
        <v>0</v>
      </c>
      <c r="E16" s="143">
        <v>0</v>
      </c>
      <c r="F16" s="143">
        <v>0</v>
      </c>
      <c r="G16" s="143">
        <v>0</v>
      </c>
      <c r="H16" s="143">
        <v>30</v>
      </c>
      <c r="I16" s="143">
        <v>0</v>
      </c>
      <c r="J16" s="143">
        <v>91</v>
      </c>
      <c r="K16" s="143">
        <v>1</v>
      </c>
      <c r="L16" s="143">
        <v>0</v>
      </c>
      <c r="M16" s="143">
        <v>122</v>
      </c>
      <c r="N16" s="145">
        <v>-81.5</v>
      </c>
      <c r="O16" s="145">
        <v>215.9</v>
      </c>
      <c r="P16" s="145">
        <v>-81.5</v>
      </c>
      <c r="Q16" s="108"/>
      <c r="R16" s="108"/>
    </row>
    <row r="17" spans="1:18" x14ac:dyDescent="0.2">
      <c r="A17" s="263" t="s">
        <v>157</v>
      </c>
      <c r="B17" s="143">
        <v>32209</v>
      </c>
      <c r="C17" s="143">
        <v>1</v>
      </c>
      <c r="D17" s="143">
        <v>0</v>
      </c>
      <c r="E17" s="143">
        <v>1</v>
      </c>
      <c r="F17" s="143">
        <v>0</v>
      </c>
      <c r="G17" s="143">
        <v>0</v>
      </c>
      <c r="H17" s="143">
        <v>45</v>
      </c>
      <c r="I17" s="143">
        <v>0</v>
      </c>
      <c r="J17" s="143">
        <v>190</v>
      </c>
      <c r="K17" s="143">
        <v>0</v>
      </c>
      <c r="L17" s="143">
        <v>0</v>
      </c>
      <c r="M17" s="143">
        <v>237</v>
      </c>
      <c r="N17" s="145">
        <v>0.9</v>
      </c>
      <c r="O17" s="145">
        <v>735.8</v>
      </c>
      <c r="P17" s="145">
        <v>-11</v>
      </c>
      <c r="Q17" s="108"/>
      <c r="R17" s="108"/>
    </row>
    <row r="18" spans="1:18" x14ac:dyDescent="0.2">
      <c r="A18" s="263" t="s">
        <v>102</v>
      </c>
      <c r="B18" s="143">
        <v>13827</v>
      </c>
      <c r="C18" s="143">
        <v>0</v>
      </c>
      <c r="D18" s="143">
        <v>0</v>
      </c>
      <c r="E18" s="143">
        <v>3</v>
      </c>
      <c r="F18" s="143">
        <v>0</v>
      </c>
      <c r="G18" s="143">
        <v>1</v>
      </c>
      <c r="H18" s="143">
        <v>13</v>
      </c>
      <c r="I18" s="143">
        <v>0</v>
      </c>
      <c r="J18" s="143">
        <v>52</v>
      </c>
      <c r="K18" s="143">
        <v>8</v>
      </c>
      <c r="L18" s="143">
        <v>0</v>
      </c>
      <c r="M18" s="143">
        <v>77</v>
      </c>
      <c r="N18" s="145">
        <v>-34.200000000000003</v>
      </c>
      <c r="O18" s="145">
        <v>556.9</v>
      </c>
      <c r="P18" s="145">
        <v>-35.799999999999997</v>
      </c>
      <c r="Q18" s="108"/>
      <c r="R18" s="108"/>
    </row>
    <row r="19" spans="1:18" x14ac:dyDescent="0.2">
      <c r="A19" s="263" t="s">
        <v>103</v>
      </c>
      <c r="B19" s="143">
        <v>778879</v>
      </c>
      <c r="C19" s="143">
        <v>18</v>
      </c>
      <c r="D19" s="143">
        <v>0</v>
      </c>
      <c r="E19" s="143">
        <v>105</v>
      </c>
      <c r="F19" s="143">
        <v>42</v>
      </c>
      <c r="G19" s="143">
        <v>40</v>
      </c>
      <c r="H19" s="143">
        <v>1589</v>
      </c>
      <c r="I19" s="143">
        <v>4</v>
      </c>
      <c r="J19" s="143">
        <v>6463</v>
      </c>
      <c r="K19" s="143">
        <v>301</v>
      </c>
      <c r="L19" s="143">
        <v>0</v>
      </c>
      <c r="M19" s="143">
        <v>8562</v>
      </c>
      <c r="N19" s="145">
        <v>18.7</v>
      </c>
      <c r="O19" s="145">
        <v>1099.3</v>
      </c>
      <c r="P19" s="145">
        <v>16.3</v>
      </c>
      <c r="Q19" s="108"/>
      <c r="R19" s="108"/>
    </row>
    <row r="20" spans="1:18" x14ac:dyDescent="0.2">
      <c r="A20" s="263" t="s">
        <v>104</v>
      </c>
      <c r="B20" s="143">
        <v>294410</v>
      </c>
      <c r="C20" s="143">
        <v>5</v>
      </c>
      <c r="D20" s="143">
        <v>0</v>
      </c>
      <c r="E20" s="143">
        <v>4</v>
      </c>
      <c r="F20" s="143">
        <v>9</v>
      </c>
      <c r="G20" s="143">
        <v>23</v>
      </c>
      <c r="H20" s="143">
        <v>345</v>
      </c>
      <c r="I20" s="143">
        <v>1</v>
      </c>
      <c r="J20" s="143">
        <v>1452</v>
      </c>
      <c r="K20" s="143">
        <v>96</v>
      </c>
      <c r="L20" s="143">
        <v>7</v>
      </c>
      <c r="M20" s="143">
        <v>1942</v>
      </c>
      <c r="N20" s="145">
        <v>-17.5</v>
      </c>
      <c r="O20" s="145">
        <v>659.6</v>
      </c>
      <c r="P20" s="145">
        <v>-15.5</v>
      </c>
      <c r="Q20" s="108"/>
      <c r="R20" s="108"/>
    </row>
    <row r="21" spans="1:18" x14ac:dyDescent="0.2">
      <c r="A21" s="263" t="s">
        <v>105</v>
      </c>
      <c r="B21" s="143">
        <v>49908</v>
      </c>
      <c r="C21" s="143">
        <v>2</v>
      </c>
      <c r="D21" s="143">
        <v>0</v>
      </c>
      <c r="E21" s="143">
        <v>1</v>
      </c>
      <c r="F21" s="143">
        <v>0</v>
      </c>
      <c r="G21" s="143">
        <v>2</v>
      </c>
      <c r="H21" s="143">
        <v>40</v>
      </c>
      <c r="I21" s="143">
        <v>0</v>
      </c>
      <c r="J21" s="143">
        <v>302</v>
      </c>
      <c r="K21" s="143">
        <v>32</v>
      </c>
      <c r="L21" s="143">
        <v>2</v>
      </c>
      <c r="M21" s="143">
        <v>381</v>
      </c>
      <c r="N21" s="145">
        <v>1.1000000000000001</v>
      </c>
      <c r="O21" s="145">
        <v>763.4</v>
      </c>
      <c r="P21" s="145">
        <v>-7</v>
      </c>
      <c r="Q21" s="108"/>
      <c r="R21" s="108"/>
    </row>
    <row r="22" spans="1:18" x14ac:dyDescent="0.2">
      <c r="A22" s="263" t="s">
        <v>106</v>
      </c>
      <c r="B22" s="143">
        <v>11057</v>
      </c>
      <c r="C22" s="143">
        <v>0</v>
      </c>
      <c r="D22" s="143">
        <v>0</v>
      </c>
      <c r="E22" s="143">
        <v>0</v>
      </c>
      <c r="F22" s="143">
        <v>0</v>
      </c>
      <c r="G22" s="143">
        <v>0</v>
      </c>
      <c r="H22" s="143">
        <v>3</v>
      </c>
      <c r="I22" s="143">
        <v>0</v>
      </c>
      <c r="J22" s="143">
        <v>33</v>
      </c>
      <c r="K22" s="143">
        <v>0</v>
      </c>
      <c r="L22" s="143">
        <v>0</v>
      </c>
      <c r="M22" s="143">
        <v>36</v>
      </c>
      <c r="N22" s="145">
        <v>0</v>
      </c>
      <c r="O22" s="145">
        <v>325.60000000000002</v>
      </c>
      <c r="P22" s="145">
        <v>-1.7</v>
      </c>
      <c r="Q22" s="108"/>
      <c r="R22" s="108"/>
    </row>
    <row r="23" spans="1:18" x14ac:dyDescent="0.2">
      <c r="A23" s="263" t="s">
        <v>107</v>
      </c>
      <c r="B23" s="143">
        <v>45087</v>
      </c>
      <c r="C23" s="143">
        <v>0</v>
      </c>
      <c r="D23" s="143">
        <v>0</v>
      </c>
      <c r="E23" s="143">
        <v>4</v>
      </c>
      <c r="F23" s="143">
        <v>0</v>
      </c>
      <c r="G23" s="143">
        <v>4</v>
      </c>
      <c r="H23" s="143">
        <v>74</v>
      </c>
      <c r="I23" s="143">
        <v>0</v>
      </c>
      <c r="J23" s="143">
        <v>195</v>
      </c>
      <c r="K23" s="143">
        <v>2</v>
      </c>
      <c r="L23" s="143">
        <v>0</v>
      </c>
      <c r="M23" s="143">
        <v>279</v>
      </c>
      <c r="N23" s="145">
        <v>-35.4</v>
      </c>
      <c r="O23" s="145">
        <v>618.79999999999995</v>
      </c>
      <c r="P23" s="145">
        <v>-26.3</v>
      </c>
      <c r="Q23" s="108"/>
      <c r="R23" s="108"/>
    </row>
    <row r="24" spans="1:18" x14ac:dyDescent="0.2">
      <c r="A24" s="263" t="s">
        <v>108</v>
      </c>
      <c r="B24" s="143">
        <v>14437</v>
      </c>
      <c r="C24" s="143">
        <v>0</v>
      </c>
      <c r="D24" s="143">
        <v>0</v>
      </c>
      <c r="E24" s="143">
        <v>0</v>
      </c>
      <c r="F24" s="143">
        <v>0</v>
      </c>
      <c r="G24" s="143">
        <v>0</v>
      </c>
      <c r="H24" s="143">
        <v>0</v>
      </c>
      <c r="I24" s="143">
        <v>0</v>
      </c>
      <c r="J24" s="143">
        <v>41</v>
      </c>
      <c r="K24" s="143">
        <v>0</v>
      </c>
      <c r="L24" s="143">
        <v>0</v>
      </c>
      <c r="M24" s="143">
        <v>41</v>
      </c>
      <c r="N24" s="145">
        <v>2.5</v>
      </c>
      <c r="O24" s="145">
        <v>284</v>
      </c>
      <c r="P24" s="145">
        <v>-4.8</v>
      </c>
      <c r="Q24" s="108"/>
      <c r="R24" s="108"/>
    </row>
    <row r="25" spans="1:18" x14ac:dyDescent="0.2">
      <c r="A25" s="263" t="s">
        <v>109</v>
      </c>
      <c r="B25" s="143">
        <v>10576</v>
      </c>
      <c r="C25" s="143">
        <v>0</v>
      </c>
      <c r="D25" s="143">
        <v>0</v>
      </c>
      <c r="E25" s="143">
        <v>0</v>
      </c>
      <c r="F25" s="143">
        <v>0</v>
      </c>
      <c r="G25" s="143">
        <v>0</v>
      </c>
      <c r="H25" s="143">
        <v>12</v>
      </c>
      <c r="I25" s="143">
        <v>1</v>
      </c>
      <c r="J25" s="143">
        <v>74</v>
      </c>
      <c r="K25" s="143">
        <v>1</v>
      </c>
      <c r="L25" s="143">
        <v>6</v>
      </c>
      <c r="M25" s="143">
        <v>94</v>
      </c>
      <c r="N25" s="145">
        <v>-27.7</v>
      </c>
      <c r="O25" s="145">
        <v>888.8</v>
      </c>
      <c r="P25" s="145">
        <v>-32.5</v>
      </c>
      <c r="Q25" s="108"/>
      <c r="R25" s="108"/>
    </row>
    <row r="26" spans="1:18" x14ac:dyDescent="0.2">
      <c r="A26" s="263" t="s">
        <v>110</v>
      </c>
      <c r="B26" s="143">
        <v>13332</v>
      </c>
      <c r="C26" s="143">
        <v>0</v>
      </c>
      <c r="D26" s="143">
        <v>0</v>
      </c>
      <c r="E26" s="143">
        <v>5</v>
      </c>
      <c r="F26" s="143">
        <v>0</v>
      </c>
      <c r="G26" s="143">
        <v>1</v>
      </c>
      <c r="H26" s="143">
        <v>18</v>
      </c>
      <c r="I26" s="143">
        <v>1</v>
      </c>
      <c r="J26" s="143">
        <v>105</v>
      </c>
      <c r="K26" s="143">
        <v>2</v>
      </c>
      <c r="L26" s="143">
        <v>1</v>
      </c>
      <c r="M26" s="143">
        <v>133</v>
      </c>
      <c r="N26" s="145">
        <v>20.9</v>
      </c>
      <c r="O26" s="145">
        <v>997.6</v>
      </c>
      <c r="P26" s="145">
        <v>30.6</v>
      </c>
      <c r="Q26" s="108"/>
      <c r="R26" s="108"/>
    </row>
    <row r="27" spans="1:18" x14ac:dyDescent="0.2">
      <c r="A27" s="263" t="s">
        <v>111</v>
      </c>
      <c r="B27" s="143">
        <v>13327</v>
      </c>
      <c r="C27" s="143">
        <v>0</v>
      </c>
      <c r="D27" s="143">
        <v>0</v>
      </c>
      <c r="E27" s="143">
        <v>2</v>
      </c>
      <c r="F27" s="143">
        <v>0</v>
      </c>
      <c r="G27" s="143">
        <v>1</v>
      </c>
      <c r="H27" s="143">
        <v>15</v>
      </c>
      <c r="I27" s="143">
        <v>0</v>
      </c>
      <c r="J27" s="143">
        <v>77</v>
      </c>
      <c r="K27" s="143">
        <v>0</v>
      </c>
      <c r="L27" s="143">
        <v>1</v>
      </c>
      <c r="M27" s="143">
        <v>96</v>
      </c>
      <c r="N27" s="145">
        <v>5.5</v>
      </c>
      <c r="O27" s="145">
        <v>720.3</v>
      </c>
      <c r="P27" s="145">
        <v>13.8</v>
      </c>
      <c r="Q27" s="108"/>
      <c r="R27" s="108"/>
    </row>
    <row r="28" spans="1:18" x14ac:dyDescent="0.2">
      <c r="A28" s="263" t="s">
        <v>112</v>
      </c>
      <c r="B28" s="143">
        <v>26938</v>
      </c>
      <c r="C28" s="143">
        <v>0</v>
      </c>
      <c r="D28" s="143">
        <v>0</v>
      </c>
      <c r="E28" s="143">
        <v>0</v>
      </c>
      <c r="F28" s="143">
        <v>0</v>
      </c>
      <c r="G28" s="143">
        <v>0</v>
      </c>
      <c r="H28" s="143">
        <v>6</v>
      </c>
      <c r="I28" s="143">
        <v>0</v>
      </c>
      <c r="J28" s="143">
        <v>183</v>
      </c>
      <c r="K28" s="143">
        <v>0</v>
      </c>
      <c r="L28" s="143">
        <v>0</v>
      </c>
      <c r="M28" s="143">
        <v>189</v>
      </c>
      <c r="N28" s="145">
        <v>-16.399999999999999</v>
      </c>
      <c r="O28" s="145">
        <v>701.6</v>
      </c>
      <c r="P28" s="145">
        <v>-29.9</v>
      </c>
      <c r="Q28" s="108"/>
      <c r="R28" s="108"/>
    </row>
    <row r="29" spans="1:18" x14ac:dyDescent="0.2">
      <c r="A29" s="263" t="s">
        <v>113</v>
      </c>
      <c r="B29" s="143">
        <v>36210</v>
      </c>
      <c r="C29" s="143">
        <v>1</v>
      </c>
      <c r="D29" s="143">
        <v>0</v>
      </c>
      <c r="E29" s="143">
        <v>2</v>
      </c>
      <c r="F29" s="143">
        <v>0</v>
      </c>
      <c r="G29" s="143">
        <v>0</v>
      </c>
      <c r="H29" s="143">
        <v>45</v>
      </c>
      <c r="I29" s="143">
        <v>1</v>
      </c>
      <c r="J29" s="143">
        <v>232</v>
      </c>
      <c r="K29" s="143">
        <v>24</v>
      </c>
      <c r="L29" s="143">
        <v>1</v>
      </c>
      <c r="M29" s="143">
        <v>306</v>
      </c>
      <c r="N29" s="145">
        <v>3.7</v>
      </c>
      <c r="O29" s="145">
        <v>845.1</v>
      </c>
      <c r="P29" s="145">
        <v>-12.5</v>
      </c>
      <c r="Q29" s="108"/>
      <c r="R29" s="108"/>
    </row>
    <row r="30" spans="1:18" x14ac:dyDescent="0.2">
      <c r="A30" s="263" t="s">
        <v>114</v>
      </c>
      <c r="B30" s="143">
        <v>130802</v>
      </c>
      <c r="C30" s="143">
        <v>1</v>
      </c>
      <c r="D30" s="143">
        <v>0</v>
      </c>
      <c r="E30" s="143">
        <v>28</v>
      </c>
      <c r="F30" s="143">
        <v>5</v>
      </c>
      <c r="G30" s="143">
        <v>12</v>
      </c>
      <c r="H30" s="143">
        <v>152</v>
      </c>
      <c r="I30" s="143">
        <v>0</v>
      </c>
      <c r="J30" s="143">
        <v>1113</v>
      </c>
      <c r="K30" s="143">
        <v>58</v>
      </c>
      <c r="L30" s="143">
        <v>0</v>
      </c>
      <c r="M30" s="143">
        <v>1369</v>
      </c>
      <c r="N30" s="145">
        <v>2.8</v>
      </c>
      <c r="O30" s="145">
        <v>1046.5999999999999</v>
      </c>
      <c r="P30" s="145">
        <v>0.1</v>
      </c>
      <c r="Q30" s="108"/>
      <c r="R30" s="108"/>
    </row>
    <row r="31" spans="1:18" x14ac:dyDescent="0.2">
      <c r="A31" s="263" t="s">
        <v>115</v>
      </c>
      <c r="B31" s="143">
        <v>87366</v>
      </c>
      <c r="C31" s="143">
        <v>1</v>
      </c>
      <c r="D31" s="143">
        <v>0</v>
      </c>
      <c r="E31" s="143">
        <v>1</v>
      </c>
      <c r="F31" s="143">
        <v>0</v>
      </c>
      <c r="G31" s="143">
        <v>0</v>
      </c>
      <c r="H31" s="143">
        <v>48</v>
      </c>
      <c r="I31" s="143">
        <v>0</v>
      </c>
      <c r="J31" s="143">
        <v>438</v>
      </c>
      <c r="K31" s="143">
        <v>0</v>
      </c>
      <c r="L31" s="143">
        <v>0</v>
      </c>
      <c r="M31" s="143">
        <v>488</v>
      </c>
      <c r="N31" s="145">
        <v>-14.1</v>
      </c>
      <c r="O31" s="145">
        <v>558.6</v>
      </c>
      <c r="P31" s="145">
        <v>-20.2</v>
      </c>
      <c r="Q31" s="108"/>
      <c r="R31" s="108"/>
    </row>
    <row r="32" spans="1:18" x14ac:dyDescent="0.2">
      <c r="A32" s="263" t="s">
        <v>116</v>
      </c>
      <c r="B32" s="143">
        <v>998948</v>
      </c>
      <c r="C32" s="143">
        <v>24</v>
      </c>
      <c r="D32" s="143">
        <v>2</v>
      </c>
      <c r="E32" s="143">
        <v>89</v>
      </c>
      <c r="F32" s="143">
        <v>18</v>
      </c>
      <c r="G32" s="143">
        <v>75</v>
      </c>
      <c r="H32" s="143">
        <v>1769</v>
      </c>
      <c r="I32" s="143">
        <v>18</v>
      </c>
      <c r="J32" s="143">
        <v>7906</v>
      </c>
      <c r="K32" s="143">
        <v>363</v>
      </c>
      <c r="L32" s="143">
        <v>19</v>
      </c>
      <c r="M32" s="143">
        <v>10283</v>
      </c>
      <c r="N32" s="145">
        <v>4.5999999999999996</v>
      </c>
      <c r="O32" s="145">
        <v>1029.4000000000001</v>
      </c>
      <c r="P32" s="145">
        <v>1.3</v>
      </c>
      <c r="Q32" s="108"/>
      <c r="R32" s="108"/>
    </row>
    <row r="33" spans="1:18" x14ac:dyDescent="0.2">
      <c r="A33" s="264" t="s">
        <v>117</v>
      </c>
      <c r="B33" s="143">
        <v>18564</v>
      </c>
      <c r="C33" s="143">
        <v>1</v>
      </c>
      <c r="D33" s="143">
        <v>0</v>
      </c>
      <c r="E33" s="143">
        <v>1</v>
      </c>
      <c r="F33" s="143">
        <v>0</v>
      </c>
      <c r="G33" s="143">
        <v>7</v>
      </c>
      <c r="H33" s="143">
        <v>18</v>
      </c>
      <c r="I33" s="143">
        <v>1</v>
      </c>
      <c r="J33" s="143">
        <v>98</v>
      </c>
      <c r="K33" s="143">
        <v>0</v>
      </c>
      <c r="L33" s="143">
        <v>3</v>
      </c>
      <c r="M33" s="143">
        <v>129</v>
      </c>
      <c r="N33" s="145">
        <v>10.3</v>
      </c>
      <c r="O33" s="145">
        <v>694.9</v>
      </c>
      <c r="P33" s="145">
        <v>12.2</v>
      </c>
      <c r="Q33" s="108"/>
      <c r="R33" s="108"/>
    </row>
    <row r="34" spans="1:18" x14ac:dyDescent="0.2">
      <c r="A34" s="263" t="s">
        <v>118</v>
      </c>
      <c r="B34" s="143">
        <v>112947</v>
      </c>
      <c r="C34" s="143">
        <v>3</v>
      </c>
      <c r="D34" s="143">
        <v>0</v>
      </c>
      <c r="E34" s="143">
        <v>5</v>
      </c>
      <c r="F34" s="143">
        <v>0</v>
      </c>
      <c r="G34" s="143">
        <v>4</v>
      </c>
      <c r="H34" s="143">
        <v>111</v>
      </c>
      <c r="I34" s="143">
        <v>4</v>
      </c>
      <c r="J34" s="143">
        <v>435</v>
      </c>
      <c r="K34" s="143">
        <v>9</v>
      </c>
      <c r="L34" s="143">
        <v>2</v>
      </c>
      <c r="M34" s="143">
        <v>573</v>
      </c>
      <c r="N34" s="145">
        <v>-7.1</v>
      </c>
      <c r="O34" s="145">
        <v>507.3</v>
      </c>
      <c r="P34" s="145">
        <v>-9.9</v>
      </c>
      <c r="Q34" s="108"/>
      <c r="R34" s="108"/>
    </row>
    <row r="35" spans="1:18" x14ac:dyDescent="0.2">
      <c r="A35" s="263" t="s">
        <v>119</v>
      </c>
      <c r="B35" s="143">
        <v>46755</v>
      </c>
      <c r="C35" s="143">
        <v>1</v>
      </c>
      <c r="D35" s="143">
        <v>0</v>
      </c>
      <c r="E35" s="143">
        <v>2</v>
      </c>
      <c r="F35" s="143">
        <v>1</v>
      </c>
      <c r="G35" s="143">
        <v>0</v>
      </c>
      <c r="H35" s="143">
        <v>62</v>
      </c>
      <c r="I35" s="143">
        <v>0</v>
      </c>
      <c r="J35" s="143">
        <v>194</v>
      </c>
      <c r="K35" s="143">
        <v>1</v>
      </c>
      <c r="L35" s="143">
        <v>1</v>
      </c>
      <c r="M35" s="143">
        <v>262</v>
      </c>
      <c r="N35" s="145">
        <v>-7.1</v>
      </c>
      <c r="O35" s="145">
        <v>560.4</v>
      </c>
      <c r="P35" s="145">
        <v>-1.7</v>
      </c>
      <c r="Q35" s="108"/>
      <c r="R35" s="108"/>
    </row>
    <row r="36" spans="1:18" x14ac:dyDescent="0.2">
      <c r="A36" s="263" t="s">
        <v>120</v>
      </c>
      <c r="B36" s="143">
        <v>12902</v>
      </c>
      <c r="C36" s="143">
        <v>0</v>
      </c>
      <c r="D36" s="143">
        <v>0</v>
      </c>
      <c r="E36" s="143">
        <v>0</v>
      </c>
      <c r="F36" s="143">
        <v>0</v>
      </c>
      <c r="G36" s="143">
        <v>0</v>
      </c>
      <c r="H36" s="143">
        <v>17</v>
      </c>
      <c r="I36" s="143">
        <v>0</v>
      </c>
      <c r="J36" s="143">
        <v>43</v>
      </c>
      <c r="K36" s="143">
        <v>0</v>
      </c>
      <c r="L36" s="143">
        <v>0</v>
      </c>
      <c r="M36" s="143">
        <v>60</v>
      </c>
      <c r="N36" s="145">
        <v>62.2</v>
      </c>
      <c r="O36" s="145">
        <v>465</v>
      </c>
      <c r="P36" s="145">
        <v>81.3</v>
      </c>
      <c r="Q36" s="108"/>
      <c r="R36" s="108"/>
    </row>
    <row r="37" spans="1:18" x14ac:dyDescent="0.2">
      <c r="A37" s="263" t="s">
        <v>121</v>
      </c>
      <c r="B37" s="143">
        <v>7022</v>
      </c>
      <c r="C37" s="143">
        <v>0</v>
      </c>
      <c r="D37" s="143">
        <v>0</v>
      </c>
      <c r="E37" s="143">
        <v>0</v>
      </c>
      <c r="F37" s="143">
        <v>0</v>
      </c>
      <c r="G37" s="143">
        <v>0</v>
      </c>
      <c r="H37" s="143">
        <v>0</v>
      </c>
      <c r="I37" s="143">
        <v>0</v>
      </c>
      <c r="J37" s="143">
        <v>0</v>
      </c>
      <c r="K37" s="143">
        <v>0</v>
      </c>
      <c r="L37" s="143">
        <v>0</v>
      </c>
      <c r="M37" s="143">
        <v>0</v>
      </c>
      <c r="N37" s="145">
        <v>-100</v>
      </c>
      <c r="O37" s="145">
        <v>0</v>
      </c>
      <c r="P37" s="145">
        <v>-100</v>
      </c>
      <c r="Q37" s="108"/>
      <c r="R37" s="108"/>
    </row>
    <row r="38" spans="1:18" x14ac:dyDescent="0.2">
      <c r="A38" s="263" t="s">
        <v>122</v>
      </c>
      <c r="B38" s="143">
        <v>210528</v>
      </c>
      <c r="C38" s="143">
        <v>4</v>
      </c>
      <c r="D38" s="143">
        <v>0</v>
      </c>
      <c r="E38" s="143">
        <v>15</v>
      </c>
      <c r="F38" s="143">
        <v>12</v>
      </c>
      <c r="G38" s="143">
        <v>14</v>
      </c>
      <c r="H38" s="143">
        <v>463</v>
      </c>
      <c r="I38" s="143">
        <v>17</v>
      </c>
      <c r="J38" s="143">
        <v>1208</v>
      </c>
      <c r="K38" s="143">
        <v>16</v>
      </c>
      <c r="L38" s="143">
        <v>7</v>
      </c>
      <c r="M38" s="143">
        <v>1756</v>
      </c>
      <c r="N38" s="145">
        <v>-9.1</v>
      </c>
      <c r="O38" s="145">
        <v>834.1</v>
      </c>
      <c r="P38" s="145">
        <v>-12</v>
      </c>
      <c r="Q38" s="108"/>
      <c r="R38" s="108"/>
    </row>
    <row r="39" spans="1:18" x14ac:dyDescent="0.2">
      <c r="A39" s="263" t="s">
        <v>123</v>
      </c>
      <c r="B39" s="143">
        <v>440888</v>
      </c>
      <c r="C39" s="143">
        <v>0</v>
      </c>
      <c r="D39" s="143">
        <v>0</v>
      </c>
      <c r="E39" s="143">
        <v>37</v>
      </c>
      <c r="F39" s="143">
        <v>11</v>
      </c>
      <c r="G39" s="143">
        <v>55</v>
      </c>
      <c r="H39" s="143">
        <v>385</v>
      </c>
      <c r="I39" s="143">
        <v>0</v>
      </c>
      <c r="J39" s="143">
        <v>1843</v>
      </c>
      <c r="K39" s="143">
        <v>64</v>
      </c>
      <c r="L39" s="143">
        <v>2</v>
      </c>
      <c r="M39" s="143">
        <v>2397</v>
      </c>
      <c r="N39" s="145">
        <v>-24</v>
      </c>
      <c r="O39" s="145">
        <v>543.70000000000005</v>
      </c>
      <c r="P39" s="145">
        <v>-28.1</v>
      </c>
      <c r="Q39" s="108"/>
      <c r="R39" s="108"/>
    </row>
    <row r="40" spans="1:18" x14ac:dyDescent="0.2">
      <c r="A40" s="263" t="s">
        <v>124</v>
      </c>
      <c r="B40" s="143">
        <v>239452</v>
      </c>
      <c r="C40" s="143">
        <v>2</v>
      </c>
      <c r="D40" s="143">
        <v>0</v>
      </c>
      <c r="E40" s="143">
        <v>28</v>
      </c>
      <c r="F40" s="143">
        <v>2</v>
      </c>
      <c r="G40" s="143">
        <v>25</v>
      </c>
      <c r="H40" s="143">
        <v>440</v>
      </c>
      <c r="I40" s="143">
        <v>0</v>
      </c>
      <c r="J40" s="143">
        <v>1316</v>
      </c>
      <c r="K40" s="143">
        <v>41</v>
      </c>
      <c r="L40" s="143">
        <v>8</v>
      </c>
      <c r="M40" s="143">
        <v>1862</v>
      </c>
      <c r="N40" s="145">
        <v>2.1</v>
      </c>
      <c r="O40" s="145">
        <v>777.6</v>
      </c>
      <c r="P40" s="145">
        <v>1.4</v>
      </c>
      <c r="Q40" s="108"/>
      <c r="R40" s="108"/>
    </row>
    <row r="41" spans="1:18" x14ac:dyDescent="0.2">
      <c r="A41" s="263" t="s">
        <v>125</v>
      </c>
      <c r="B41" s="143">
        <v>34450</v>
      </c>
      <c r="C41" s="143">
        <v>0</v>
      </c>
      <c r="D41" s="143">
        <v>0</v>
      </c>
      <c r="E41" s="143">
        <v>2</v>
      </c>
      <c r="F41" s="143">
        <v>0</v>
      </c>
      <c r="G41" s="143">
        <v>0</v>
      </c>
      <c r="H41" s="143">
        <v>60</v>
      </c>
      <c r="I41" s="143">
        <v>0</v>
      </c>
      <c r="J41" s="143">
        <v>256</v>
      </c>
      <c r="K41" s="143">
        <v>6</v>
      </c>
      <c r="L41" s="143">
        <v>0</v>
      </c>
      <c r="M41" s="143">
        <v>324</v>
      </c>
      <c r="N41" s="145">
        <v>-17.8</v>
      </c>
      <c r="O41" s="145">
        <v>940.5</v>
      </c>
      <c r="P41" s="145">
        <v>-20.3</v>
      </c>
      <c r="Q41" s="108"/>
      <c r="R41" s="108"/>
    </row>
    <row r="42" spans="1:18" x14ac:dyDescent="0.2">
      <c r="A42" s="263" t="s">
        <v>126</v>
      </c>
      <c r="B42" s="143">
        <v>7021</v>
      </c>
      <c r="C42" s="143">
        <v>0</v>
      </c>
      <c r="D42" s="143">
        <v>0</v>
      </c>
      <c r="E42" s="143">
        <v>0</v>
      </c>
      <c r="F42" s="143">
        <v>1</v>
      </c>
      <c r="G42" s="143">
        <v>1</v>
      </c>
      <c r="H42" s="143">
        <v>0</v>
      </c>
      <c r="I42" s="143">
        <v>0</v>
      </c>
      <c r="J42" s="143">
        <v>23</v>
      </c>
      <c r="K42" s="143">
        <v>3</v>
      </c>
      <c r="L42" s="143">
        <v>0</v>
      </c>
      <c r="M42" s="143">
        <v>28</v>
      </c>
      <c r="N42" s="145">
        <v>-20</v>
      </c>
      <c r="O42" s="145">
        <v>398.8</v>
      </c>
      <c r="P42" s="145">
        <v>-8.3000000000000007</v>
      </c>
      <c r="Q42" s="108"/>
      <c r="R42" s="108"/>
    </row>
    <row r="43" spans="1:18" x14ac:dyDescent="0.2">
      <c r="A43" s="263" t="s">
        <v>127</v>
      </c>
      <c r="B43" s="143">
        <v>18733</v>
      </c>
      <c r="C43" s="143">
        <v>0</v>
      </c>
      <c r="D43" s="143">
        <v>0</v>
      </c>
      <c r="E43" s="143">
        <v>1</v>
      </c>
      <c r="F43" s="143">
        <v>0</v>
      </c>
      <c r="G43" s="143">
        <v>0</v>
      </c>
      <c r="H43" s="143">
        <v>34</v>
      </c>
      <c r="I43" s="143">
        <v>0</v>
      </c>
      <c r="J43" s="143">
        <v>119</v>
      </c>
      <c r="K43" s="143">
        <v>1</v>
      </c>
      <c r="L43" s="143">
        <v>0</v>
      </c>
      <c r="M43" s="143">
        <v>155</v>
      </c>
      <c r="N43" s="145">
        <v>-4.9000000000000004</v>
      </c>
      <c r="O43" s="145">
        <v>827.4</v>
      </c>
      <c r="P43" s="145">
        <v>-0.3</v>
      </c>
      <c r="Q43" s="108"/>
      <c r="R43" s="108"/>
    </row>
    <row r="44" spans="1:18" x14ac:dyDescent="0.2">
      <c r="A44" s="263" t="s">
        <v>128</v>
      </c>
      <c r="B44" s="143">
        <v>269014</v>
      </c>
      <c r="C44" s="143">
        <v>0</v>
      </c>
      <c r="D44" s="143">
        <v>0</v>
      </c>
      <c r="E44" s="143">
        <v>17</v>
      </c>
      <c r="F44" s="143">
        <v>4</v>
      </c>
      <c r="G44" s="143">
        <v>10</v>
      </c>
      <c r="H44" s="143">
        <v>505</v>
      </c>
      <c r="I44" s="143">
        <v>0</v>
      </c>
      <c r="J44" s="143">
        <v>1776</v>
      </c>
      <c r="K44" s="143">
        <v>99</v>
      </c>
      <c r="L44" s="143">
        <v>1</v>
      </c>
      <c r="M44" s="143">
        <v>2412</v>
      </c>
      <c r="N44" s="145">
        <v>0.3</v>
      </c>
      <c r="O44" s="145">
        <v>896.6</v>
      </c>
      <c r="P44" s="145">
        <v>-4.0999999999999996</v>
      </c>
      <c r="Q44" s="108"/>
      <c r="R44" s="108"/>
    </row>
    <row r="45" spans="1:18" x14ac:dyDescent="0.2">
      <c r="A45" s="263" t="s">
        <v>129</v>
      </c>
      <c r="B45" s="143">
        <v>258916</v>
      </c>
      <c r="C45" s="143">
        <v>1</v>
      </c>
      <c r="D45" s="143">
        <v>0</v>
      </c>
      <c r="E45" s="143">
        <v>10</v>
      </c>
      <c r="F45" s="143">
        <v>3</v>
      </c>
      <c r="G45" s="143">
        <v>4</v>
      </c>
      <c r="H45" s="143">
        <v>453</v>
      </c>
      <c r="I45" s="143">
        <v>1</v>
      </c>
      <c r="J45" s="143">
        <v>1722</v>
      </c>
      <c r="K45" s="143">
        <v>0</v>
      </c>
      <c r="L45" s="143">
        <v>4</v>
      </c>
      <c r="M45" s="143">
        <v>2198</v>
      </c>
      <c r="N45" s="145">
        <v>-20.8</v>
      </c>
      <c r="O45" s="145">
        <v>848.9</v>
      </c>
      <c r="P45" s="145">
        <v>-23.7</v>
      </c>
      <c r="Q45" s="108"/>
      <c r="R45" s="108"/>
    </row>
    <row r="46" spans="1:18" x14ac:dyDescent="0.2">
      <c r="A46" s="263" t="s">
        <v>130</v>
      </c>
      <c r="B46" s="143">
        <v>126731</v>
      </c>
      <c r="C46" s="143">
        <v>1</v>
      </c>
      <c r="D46" s="143">
        <v>0</v>
      </c>
      <c r="E46" s="143">
        <v>2</v>
      </c>
      <c r="F46" s="143">
        <v>0</v>
      </c>
      <c r="G46" s="143">
        <v>2</v>
      </c>
      <c r="H46" s="143">
        <v>95</v>
      </c>
      <c r="I46" s="143">
        <v>0</v>
      </c>
      <c r="J46" s="143">
        <v>413</v>
      </c>
      <c r="K46" s="143">
        <v>26</v>
      </c>
      <c r="L46" s="143">
        <v>5</v>
      </c>
      <c r="M46" s="143">
        <v>544</v>
      </c>
      <c r="N46" s="145">
        <v>-4.9000000000000004</v>
      </c>
      <c r="O46" s="145">
        <v>429.3</v>
      </c>
      <c r="P46" s="145">
        <v>-8.8000000000000007</v>
      </c>
      <c r="Q46" s="108"/>
      <c r="R46" s="108"/>
    </row>
    <row r="47" spans="1:18" x14ac:dyDescent="0.2">
      <c r="A47" s="263" t="s">
        <v>155</v>
      </c>
      <c r="B47" s="143">
        <v>2253362</v>
      </c>
      <c r="C47" s="143">
        <v>33</v>
      </c>
      <c r="D47" s="143">
        <v>1</v>
      </c>
      <c r="E47" s="143">
        <v>310</v>
      </c>
      <c r="F47" s="143">
        <v>64</v>
      </c>
      <c r="G47" s="143">
        <v>130</v>
      </c>
      <c r="H47" s="143">
        <v>4562</v>
      </c>
      <c r="I47" s="143">
        <v>23</v>
      </c>
      <c r="J47" s="143">
        <v>10496</v>
      </c>
      <c r="K47" s="143">
        <v>1359</v>
      </c>
      <c r="L47" s="143">
        <v>20</v>
      </c>
      <c r="M47" s="143">
        <v>16998</v>
      </c>
      <c r="N47" s="145">
        <v>2.7</v>
      </c>
      <c r="O47" s="145">
        <v>754.3</v>
      </c>
      <c r="P47" s="145">
        <v>-3.1</v>
      </c>
      <c r="Q47" s="108"/>
      <c r="R47" s="108"/>
    </row>
    <row r="48" spans="1:18" x14ac:dyDescent="0.2">
      <c r="A48" s="263" t="s">
        <v>131</v>
      </c>
      <c r="B48" s="143">
        <v>79589</v>
      </c>
      <c r="C48" s="143">
        <v>1</v>
      </c>
      <c r="D48" s="143">
        <v>1</v>
      </c>
      <c r="E48" s="143">
        <v>3</v>
      </c>
      <c r="F48" s="143">
        <v>0</v>
      </c>
      <c r="G48" s="143">
        <v>0</v>
      </c>
      <c r="H48" s="143">
        <v>67</v>
      </c>
      <c r="I48" s="143">
        <v>2</v>
      </c>
      <c r="J48" s="143">
        <v>464</v>
      </c>
      <c r="K48" s="143">
        <v>25</v>
      </c>
      <c r="L48" s="143">
        <v>6</v>
      </c>
      <c r="M48" s="143">
        <v>569</v>
      </c>
      <c r="N48" s="145">
        <v>6.2</v>
      </c>
      <c r="O48" s="145">
        <v>714.9</v>
      </c>
      <c r="P48" s="145">
        <v>16.100000000000001</v>
      </c>
      <c r="Q48" s="108"/>
      <c r="R48" s="108"/>
    </row>
    <row r="49" spans="1:18" x14ac:dyDescent="0.2">
      <c r="A49" s="263" t="s">
        <v>132</v>
      </c>
      <c r="B49" s="143">
        <v>57663</v>
      </c>
      <c r="C49" s="143">
        <v>0</v>
      </c>
      <c r="D49" s="143">
        <v>0</v>
      </c>
      <c r="E49" s="143">
        <v>0</v>
      </c>
      <c r="F49" s="143">
        <v>0</v>
      </c>
      <c r="G49" s="143">
        <v>0</v>
      </c>
      <c r="H49" s="143">
        <v>415</v>
      </c>
      <c r="I49" s="143">
        <v>8</v>
      </c>
      <c r="J49" s="143">
        <v>3</v>
      </c>
      <c r="K49" s="143">
        <v>39</v>
      </c>
      <c r="L49" s="143">
        <v>1</v>
      </c>
      <c r="M49" s="143">
        <v>466</v>
      </c>
      <c r="N49" s="145">
        <v>61.8</v>
      </c>
      <c r="O49" s="145">
        <v>808.1</v>
      </c>
      <c r="P49" s="145">
        <v>61</v>
      </c>
      <c r="Q49" s="108"/>
      <c r="R49" s="108"/>
    </row>
    <row r="50" spans="1:18" x14ac:dyDescent="0.2">
      <c r="A50" s="263" t="s">
        <v>133</v>
      </c>
      <c r="B50" s="143">
        <v>170498</v>
      </c>
      <c r="C50" s="143">
        <v>1</v>
      </c>
      <c r="D50" s="143">
        <v>0</v>
      </c>
      <c r="E50" s="143">
        <v>14</v>
      </c>
      <c r="F50" s="143">
        <v>0</v>
      </c>
      <c r="G50" s="143">
        <v>11</v>
      </c>
      <c r="H50" s="143">
        <v>89</v>
      </c>
      <c r="I50" s="143">
        <v>2</v>
      </c>
      <c r="J50" s="143">
        <v>768</v>
      </c>
      <c r="K50" s="143">
        <v>7</v>
      </c>
      <c r="L50" s="143">
        <v>0</v>
      </c>
      <c r="M50" s="143">
        <v>892</v>
      </c>
      <c r="N50" s="145">
        <v>-3</v>
      </c>
      <c r="O50" s="145">
        <v>523.20000000000005</v>
      </c>
      <c r="P50" s="145">
        <v>2.1</v>
      </c>
      <c r="Q50" s="108"/>
      <c r="R50" s="108"/>
    </row>
    <row r="51" spans="1:18" x14ac:dyDescent="0.2">
      <c r="A51" s="265" t="s">
        <v>134</v>
      </c>
      <c r="B51" s="143">
        <v>35910</v>
      </c>
      <c r="C51" s="143">
        <v>2</v>
      </c>
      <c r="D51" s="143">
        <v>0</v>
      </c>
      <c r="E51" s="143">
        <v>1</v>
      </c>
      <c r="F51" s="143">
        <v>0</v>
      </c>
      <c r="G51" s="143">
        <v>0</v>
      </c>
      <c r="H51" s="143">
        <v>38</v>
      </c>
      <c r="I51" s="143">
        <v>0</v>
      </c>
      <c r="J51" s="143">
        <v>203</v>
      </c>
      <c r="K51" s="143">
        <v>6</v>
      </c>
      <c r="L51" s="143">
        <v>0</v>
      </c>
      <c r="M51" s="143">
        <v>250</v>
      </c>
      <c r="N51" s="145">
        <v>-28</v>
      </c>
      <c r="O51" s="145">
        <v>696.2</v>
      </c>
      <c r="P51" s="145">
        <v>-28.8</v>
      </c>
      <c r="Q51" s="108"/>
      <c r="R51" s="108"/>
    </row>
    <row r="52" spans="1:18" x14ac:dyDescent="0.2">
      <c r="A52" s="263" t="s">
        <v>135</v>
      </c>
      <c r="B52" s="143">
        <v>896344</v>
      </c>
      <c r="C52" s="143">
        <v>6</v>
      </c>
      <c r="D52" s="143">
        <v>0</v>
      </c>
      <c r="E52" s="143">
        <v>42</v>
      </c>
      <c r="F52" s="143">
        <v>8</v>
      </c>
      <c r="G52" s="143">
        <v>9</v>
      </c>
      <c r="H52" s="143">
        <v>1754</v>
      </c>
      <c r="I52" s="143">
        <v>3</v>
      </c>
      <c r="J52" s="143">
        <v>6342</v>
      </c>
      <c r="K52" s="143">
        <v>156</v>
      </c>
      <c r="L52" s="143">
        <v>7</v>
      </c>
      <c r="M52" s="143">
        <v>8327</v>
      </c>
      <c r="N52" s="145">
        <v>-0.4</v>
      </c>
      <c r="O52" s="145">
        <v>929</v>
      </c>
      <c r="P52" s="145">
        <v>-6</v>
      </c>
      <c r="Q52" s="108"/>
      <c r="R52" s="108"/>
    </row>
    <row r="53" spans="1:18" x14ac:dyDescent="0.2">
      <c r="A53" s="263" t="s">
        <v>216</v>
      </c>
      <c r="B53" s="143">
        <v>172493</v>
      </c>
      <c r="C53" s="143">
        <v>0</v>
      </c>
      <c r="D53" s="143">
        <v>0</v>
      </c>
      <c r="E53" s="143">
        <v>17</v>
      </c>
      <c r="F53" s="143">
        <v>5</v>
      </c>
      <c r="G53" s="143">
        <v>21</v>
      </c>
      <c r="H53" s="143">
        <v>245</v>
      </c>
      <c r="I53" s="143">
        <v>6</v>
      </c>
      <c r="J53" s="143">
        <v>1333</v>
      </c>
      <c r="K53" s="143">
        <v>18</v>
      </c>
      <c r="L53" s="143">
        <v>14</v>
      </c>
      <c r="M53" s="143">
        <v>1659</v>
      </c>
      <c r="N53" s="145">
        <v>-2</v>
      </c>
      <c r="O53" s="145">
        <v>961.8</v>
      </c>
      <c r="P53" s="145">
        <v>-10.6</v>
      </c>
      <c r="Q53" s="108"/>
      <c r="R53" s="108"/>
    </row>
    <row r="54" spans="1:18" x14ac:dyDescent="0.2">
      <c r="A54" s="263" t="s">
        <v>136</v>
      </c>
      <c r="B54" s="143">
        <v>1131184</v>
      </c>
      <c r="C54" s="143">
        <v>12</v>
      </c>
      <c r="D54" s="143">
        <v>2</v>
      </c>
      <c r="E54" s="143">
        <v>80</v>
      </c>
      <c r="F54" s="143">
        <v>12</v>
      </c>
      <c r="G54" s="143">
        <v>43</v>
      </c>
      <c r="H54" s="143">
        <v>1261</v>
      </c>
      <c r="I54" s="143">
        <v>6</v>
      </c>
      <c r="J54" s="143">
        <v>5440</v>
      </c>
      <c r="K54" s="143">
        <v>271</v>
      </c>
      <c r="L54" s="143">
        <v>43</v>
      </c>
      <c r="M54" s="143">
        <v>7170</v>
      </c>
      <c r="N54" s="145">
        <v>-5.8</v>
      </c>
      <c r="O54" s="145">
        <v>633.79999999999995</v>
      </c>
      <c r="P54" s="145">
        <v>-13.2</v>
      </c>
      <c r="Q54" s="108"/>
      <c r="R54" s="108"/>
    </row>
    <row r="55" spans="1:18" x14ac:dyDescent="0.2">
      <c r="A55" s="263" t="s">
        <v>137</v>
      </c>
      <c r="B55" s="143">
        <v>344765</v>
      </c>
      <c r="C55" s="143">
        <v>2</v>
      </c>
      <c r="D55" s="143">
        <v>1</v>
      </c>
      <c r="E55" s="143">
        <v>31</v>
      </c>
      <c r="F55" s="143">
        <v>12</v>
      </c>
      <c r="G55" s="143">
        <v>26</v>
      </c>
      <c r="H55" s="143">
        <v>380</v>
      </c>
      <c r="I55" s="143">
        <v>8</v>
      </c>
      <c r="J55" s="143">
        <v>2824</v>
      </c>
      <c r="K55" s="143">
        <v>33</v>
      </c>
      <c r="L55" s="143">
        <v>12</v>
      </c>
      <c r="M55" s="143">
        <v>3329</v>
      </c>
      <c r="N55" s="145">
        <v>17.899999999999999</v>
      </c>
      <c r="O55" s="145">
        <v>965.6</v>
      </c>
      <c r="P55" s="145">
        <v>11.6</v>
      </c>
      <c r="Q55" s="108"/>
      <c r="R55" s="108"/>
    </row>
    <row r="56" spans="1:18" x14ac:dyDescent="0.2">
      <c r="A56" s="263" t="s">
        <v>138</v>
      </c>
      <c r="B56" s="143">
        <v>921482</v>
      </c>
      <c r="C56" s="143">
        <v>5</v>
      </c>
      <c r="D56" s="143">
        <v>0</v>
      </c>
      <c r="E56" s="143">
        <v>75</v>
      </c>
      <c r="F56" s="143">
        <v>25</v>
      </c>
      <c r="G56" s="143">
        <v>69</v>
      </c>
      <c r="H56" s="143">
        <v>1312</v>
      </c>
      <c r="I56" s="143">
        <v>6</v>
      </c>
      <c r="J56" s="143">
        <v>7689</v>
      </c>
      <c r="K56" s="143">
        <v>199</v>
      </c>
      <c r="L56" s="143">
        <v>70</v>
      </c>
      <c r="M56" s="143">
        <v>9450</v>
      </c>
      <c r="N56" s="145">
        <v>-0.7</v>
      </c>
      <c r="O56" s="145">
        <v>1025.5</v>
      </c>
      <c r="P56" s="145">
        <v>-3.1</v>
      </c>
      <c r="Q56" s="108"/>
      <c r="R56" s="108"/>
    </row>
    <row r="57" spans="1:18" x14ac:dyDescent="0.2">
      <c r="A57" s="263" t="s">
        <v>139</v>
      </c>
      <c r="B57" s="143">
        <v>483924</v>
      </c>
      <c r="C57" s="143">
        <v>3</v>
      </c>
      <c r="D57" s="143">
        <v>0</v>
      </c>
      <c r="E57" s="143">
        <v>43</v>
      </c>
      <c r="F57" s="143">
        <v>7</v>
      </c>
      <c r="G57" s="143">
        <v>72</v>
      </c>
      <c r="H57" s="143">
        <v>563</v>
      </c>
      <c r="I57" s="143">
        <v>14</v>
      </c>
      <c r="J57" s="143">
        <v>4152</v>
      </c>
      <c r="K57" s="143">
        <v>79</v>
      </c>
      <c r="L57" s="143">
        <v>9</v>
      </c>
      <c r="M57" s="143">
        <v>4942</v>
      </c>
      <c r="N57" s="145">
        <v>-2.7</v>
      </c>
      <c r="O57" s="145">
        <v>1021.2</v>
      </c>
      <c r="P57" s="145">
        <v>-4.5999999999999996</v>
      </c>
      <c r="Q57" s="108"/>
      <c r="R57" s="108"/>
    </row>
    <row r="58" spans="1:18" x14ac:dyDescent="0.2">
      <c r="A58" s="263" t="s">
        <v>140</v>
      </c>
      <c r="B58" s="143">
        <v>70423</v>
      </c>
      <c r="C58" s="143">
        <v>0</v>
      </c>
      <c r="D58" s="143">
        <v>0</v>
      </c>
      <c r="E58" s="143">
        <v>4</v>
      </c>
      <c r="F58" s="143">
        <v>1</v>
      </c>
      <c r="G58" s="143">
        <v>1</v>
      </c>
      <c r="H58" s="143">
        <v>227</v>
      </c>
      <c r="I58" s="143">
        <v>5</v>
      </c>
      <c r="J58" s="143">
        <v>745</v>
      </c>
      <c r="K58" s="143">
        <v>5</v>
      </c>
      <c r="L58" s="143">
        <v>3</v>
      </c>
      <c r="M58" s="143">
        <v>991</v>
      </c>
      <c r="N58" s="145">
        <v>-11.1</v>
      </c>
      <c r="O58" s="145">
        <v>1407.2</v>
      </c>
      <c r="P58" s="145">
        <v>-8</v>
      </c>
      <c r="Q58" s="108"/>
      <c r="R58" s="108"/>
    </row>
    <row r="59" spans="1:18" x14ac:dyDescent="0.2">
      <c r="A59" s="263" t="s">
        <v>141</v>
      </c>
      <c r="B59" s="143">
        <v>117743</v>
      </c>
      <c r="C59" s="143">
        <v>2</v>
      </c>
      <c r="D59" s="143">
        <v>0</v>
      </c>
      <c r="E59" s="143">
        <v>14</v>
      </c>
      <c r="F59" s="143">
        <v>3</v>
      </c>
      <c r="G59" s="143">
        <v>13</v>
      </c>
      <c r="H59" s="143">
        <v>105</v>
      </c>
      <c r="I59" s="143">
        <v>0</v>
      </c>
      <c r="J59" s="143">
        <v>693</v>
      </c>
      <c r="K59" s="143">
        <v>39</v>
      </c>
      <c r="L59" s="143">
        <v>0</v>
      </c>
      <c r="M59" s="143">
        <v>869</v>
      </c>
      <c r="N59" s="145">
        <v>-14.2</v>
      </c>
      <c r="O59" s="145">
        <v>738</v>
      </c>
      <c r="P59" s="145">
        <v>-17.899999999999999</v>
      </c>
      <c r="Q59" s="108"/>
      <c r="R59" s="108"/>
    </row>
    <row r="60" spans="1:18" x14ac:dyDescent="0.2">
      <c r="A60" s="263" t="s">
        <v>142</v>
      </c>
      <c r="B60" s="143">
        <v>320945</v>
      </c>
      <c r="C60" s="143">
        <v>2</v>
      </c>
      <c r="D60" s="143">
        <v>0</v>
      </c>
      <c r="E60" s="143">
        <v>12</v>
      </c>
      <c r="F60" s="143">
        <v>3</v>
      </c>
      <c r="G60" s="143">
        <v>12</v>
      </c>
      <c r="H60" s="143">
        <v>240</v>
      </c>
      <c r="I60" s="143">
        <v>2</v>
      </c>
      <c r="J60" s="143">
        <v>1186</v>
      </c>
      <c r="K60" s="143">
        <v>4</v>
      </c>
      <c r="L60" s="143">
        <v>9</v>
      </c>
      <c r="M60" s="143">
        <v>1470</v>
      </c>
      <c r="N60" s="145">
        <v>23.6</v>
      </c>
      <c r="O60" s="145">
        <v>458</v>
      </c>
      <c r="P60" s="145">
        <v>22.1</v>
      </c>
      <c r="Q60" s="108"/>
      <c r="R60" s="108"/>
    </row>
    <row r="61" spans="1:18" x14ac:dyDescent="0.2">
      <c r="A61" s="263" t="s">
        <v>143</v>
      </c>
      <c r="B61" s="143">
        <v>365196</v>
      </c>
      <c r="C61" s="143">
        <v>0</v>
      </c>
      <c r="D61" s="143">
        <v>0</v>
      </c>
      <c r="E61" s="143">
        <v>13</v>
      </c>
      <c r="F61" s="143">
        <v>6</v>
      </c>
      <c r="G61" s="143">
        <v>4</v>
      </c>
      <c r="H61" s="143">
        <v>457</v>
      </c>
      <c r="I61" s="143">
        <v>11</v>
      </c>
      <c r="J61" s="143">
        <v>1589</v>
      </c>
      <c r="K61" s="143">
        <v>69</v>
      </c>
      <c r="L61" s="143">
        <v>11</v>
      </c>
      <c r="M61" s="143">
        <v>2160</v>
      </c>
      <c r="N61" s="145">
        <v>5.3</v>
      </c>
      <c r="O61" s="145">
        <v>591.5</v>
      </c>
      <c r="P61" s="145">
        <v>2.1</v>
      </c>
      <c r="Q61" s="108"/>
      <c r="R61" s="108"/>
    </row>
    <row r="62" spans="1:18" x14ac:dyDescent="0.2">
      <c r="A62" s="263" t="s">
        <v>144</v>
      </c>
      <c r="B62" s="143">
        <v>123135</v>
      </c>
      <c r="C62" s="143">
        <v>1</v>
      </c>
      <c r="D62" s="143">
        <v>0</v>
      </c>
      <c r="E62" s="143">
        <v>5</v>
      </c>
      <c r="F62" s="143">
        <v>1</v>
      </c>
      <c r="G62" s="143">
        <v>7</v>
      </c>
      <c r="H62" s="143">
        <v>134</v>
      </c>
      <c r="I62" s="143">
        <v>2</v>
      </c>
      <c r="J62" s="143">
        <v>599</v>
      </c>
      <c r="K62" s="143">
        <v>4</v>
      </c>
      <c r="L62" s="143">
        <v>0</v>
      </c>
      <c r="M62" s="143">
        <v>753</v>
      </c>
      <c r="N62" s="145">
        <v>-4.7</v>
      </c>
      <c r="O62" s="145">
        <v>611.5</v>
      </c>
      <c r="P62" s="145">
        <v>-11.8</v>
      </c>
      <c r="Q62" s="108"/>
      <c r="R62" s="108"/>
    </row>
    <row r="63" spans="1:18" x14ac:dyDescent="0.2">
      <c r="A63" s="263" t="s">
        <v>145</v>
      </c>
      <c r="B63" s="143">
        <v>192695</v>
      </c>
      <c r="C63" s="143">
        <v>1</v>
      </c>
      <c r="D63" s="143">
        <v>0</v>
      </c>
      <c r="E63" s="143">
        <v>6</v>
      </c>
      <c r="F63" s="143">
        <v>1</v>
      </c>
      <c r="G63" s="143">
        <v>13</v>
      </c>
      <c r="H63" s="143">
        <v>272</v>
      </c>
      <c r="I63" s="143">
        <v>16</v>
      </c>
      <c r="J63" s="143">
        <v>1720</v>
      </c>
      <c r="K63" s="143">
        <v>19</v>
      </c>
      <c r="L63" s="143">
        <v>8</v>
      </c>
      <c r="M63" s="143">
        <v>2056</v>
      </c>
      <c r="N63" s="145">
        <v>22.2</v>
      </c>
      <c r="O63" s="145">
        <v>1067</v>
      </c>
      <c r="P63" s="145">
        <v>18.5</v>
      </c>
      <c r="Q63" s="108"/>
      <c r="R63" s="108"/>
    </row>
    <row r="64" spans="1:18" x14ac:dyDescent="0.2">
      <c r="A64" s="263" t="s">
        <v>146</v>
      </c>
      <c r="B64" s="143">
        <v>53345</v>
      </c>
      <c r="C64" s="143">
        <v>1</v>
      </c>
      <c r="D64" s="143">
        <v>0</v>
      </c>
      <c r="E64" s="143">
        <v>0</v>
      </c>
      <c r="F64" s="143">
        <v>0</v>
      </c>
      <c r="G64" s="143">
        <v>0</v>
      </c>
      <c r="H64" s="143">
        <v>74</v>
      </c>
      <c r="I64" s="143">
        <v>0</v>
      </c>
      <c r="J64" s="143">
        <v>252</v>
      </c>
      <c r="K64" s="143">
        <v>3</v>
      </c>
      <c r="L64" s="143">
        <v>1</v>
      </c>
      <c r="M64" s="143">
        <v>331</v>
      </c>
      <c r="N64" s="145">
        <v>-29.3</v>
      </c>
      <c r="O64" s="145">
        <v>620.5</v>
      </c>
      <c r="P64" s="145">
        <v>-32.6</v>
      </c>
      <c r="Q64" s="108"/>
      <c r="R64" s="108"/>
    </row>
    <row r="65" spans="1:20" x14ac:dyDescent="0.2">
      <c r="A65" s="263" t="s">
        <v>147</v>
      </c>
      <c r="B65" s="143">
        <v>34844</v>
      </c>
      <c r="C65" s="143">
        <v>0</v>
      </c>
      <c r="D65" s="143">
        <v>0</v>
      </c>
      <c r="E65" s="143">
        <v>1</v>
      </c>
      <c r="F65" s="143">
        <v>0</v>
      </c>
      <c r="G65" s="143">
        <v>2</v>
      </c>
      <c r="H65" s="143">
        <v>52</v>
      </c>
      <c r="I65" s="143">
        <v>0</v>
      </c>
      <c r="J65" s="143">
        <v>387</v>
      </c>
      <c r="K65" s="143">
        <v>3</v>
      </c>
      <c r="L65" s="143">
        <v>1</v>
      </c>
      <c r="M65" s="143">
        <v>446</v>
      </c>
      <c r="N65" s="145">
        <v>1.6</v>
      </c>
      <c r="O65" s="145">
        <v>1280</v>
      </c>
      <c r="P65" s="145">
        <v>0.3</v>
      </c>
      <c r="Q65" s="108"/>
      <c r="R65" s="108"/>
    </row>
    <row r="66" spans="1:20" x14ac:dyDescent="0.2">
      <c r="A66" s="263" t="s">
        <v>148</v>
      </c>
      <c r="B66" s="143">
        <v>19256</v>
      </c>
      <c r="C66" s="143">
        <v>0</v>
      </c>
      <c r="D66" s="143">
        <v>0</v>
      </c>
      <c r="E66" s="143">
        <v>3</v>
      </c>
      <c r="F66" s="143">
        <v>0</v>
      </c>
      <c r="G66" s="143">
        <v>0</v>
      </c>
      <c r="H66" s="143">
        <v>38</v>
      </c>
      <c r="I66" s="143">
        <v>0</v>
      </c>
      <c r="J66" s="143">
        <v>175</v>
      </c>
      <c r="K66" s="143">
        <v>4</v>
      </c>
      <c r="L66" s="143">
        <v>0</v>
      </c>
      <c r="M66" s="143">
        <v>220</v>
      </c>
      <c r="N66" s="145">
        <v>20.9</v>
      </c>
      <c r="O66" s="145">
        <v>1142.5</v>
      </c>
      <c r="P66" s="145">
        <v>24.5</v>
      </c>
      <c r="Q66" s="108"/>
      <c r="R66" s="108"/>
    </row>
    <row r="67" spans="1:20" x14ac:dyDescent="0.2">
      <c r="A67" s="263" t="s">
        <v>149</v>
      </c>
      <c r="B67" s="143">
        <v>13442</v>
      </c>
      <c r="C67" s="143">
        <v>0</v>
      </c>
      <c r="D67" s="143">
        <v>0</v>
      </c>
      <c r="E67" s="143">
        <v>0</v>
      </c>
      <c r="F67" s="143">
        <v>0</v>
      </c>
      <c r="G67" s="143">
        <v>0</v>
      </c>
      <c r="H67" s="143">
        <v>16</v>
      </c>
      <c r="I67" s="143">
        <v>3</v>
      </c>
      <c r="J67" s="143">
        <v>54</v>
      </c>
      <c r="K67" s="143">
        <v>0</v>
      </c>
      <c r="L67" s="143">
        <v>0</v>
      </c>
      <c r="M67" s="143">
        <v>73</v>
      </c>
      <c r="N67" s="145">
        <v>37.700000000000003</v>
      </c>
      <c r="O67" s="145">
        <v>543.1</v>
      </c>
      <c r="P67" s="145">
        <v>41.8</v>
      </c>
      <c r="Q67" s="108"/>
      <c r="R67" s="266"/>
    </row>
    <row r="68" spans="1:20" x14ac:dyDescent="0.2">
      <c r="A68" s="263" t="s">
        <v>150</v>
      </c>
      <c r="B68" s="143">
        <v>443267</v>
      </c>
      <c r="C68" s="143">
        <v>3</v>
      </c>
      <c r="D68" s="143">
        <v>0</v>
      </c>
      <c r="E68" s="143">
        <v>34</v>
      </c>
      <c r="F68" s="143">
        <v>12</v>
      </c>
      <c r="G68" s="143">
        <v>34</v>
      </c>
      <c r="H68" s="143">
        <v>683</v>
      </c>
      <c r="I68" s="143">
        <v>10</v>
      </c>
      <c r="J68" s="143">
        <v>3103</v>
      </c>
      <c r="K68" s="143">
        <v>82</v>
      </c>
      <c r="L68" s="143">
        <v>55</v>
      </c>
      <c r="M68" s="143">
        <v>4016</v>
      </c>
      <c r="N68" s="145">
        <v>12</v>
      </c>
      <c r="O68" s="145">
        <v>906</v>
      </c>
      <c r="P68" s="145">
        <v>7.8</v>
      </c>
      <c r="Q68" s="108"/>
      <c r="R68" s="108"/>
    </row>
    <row r="69" spans="1:20" x14ac:dyDescent="0.2">
      <c r="A69" s="263" t="s">
        <v>151</v>
      </c>
      <c r="B69" s="143">
        <v>22863</v>
      </c>
      <c r="C69" s="143">
        <v>0</v>
      </c>
      <c r="D69" s="143">
        <v>0</v>
      </c>
      <c r="E69" s="143">
        <v>3</v>
      </c>
      <c r="F69" s="143">
        <v>0</v>
      </c>
      <c r="G69" s="143">
        <v>0</v>
      </c>
      <c r="H69" s="143">
        <v>26</v>
      </c>
      <c r="I69" s="143">
        <v>0</v>
      </c>
      <c r="J69" s="143">
        <v>118</v>
      </c>
      <c r="K69" s="143">
        <v>2</v>
      </c>
      <c r="L69" s="143">
        <v>0</v>
      </c>
      <c r="M69" s="143">
        <v>149</v>
      </c>
      <c r="N69" s="145">
        <v>-19.899999999999999</v>
      </c>
      <c r="O69" s="145">
        <v>651.70000000000005</v>
      </c>
      <c r="P69" s="145">
        <v>-27.7</v>
      </c>
      <c r="Q69" s="108"/>
      <c r="R69" s="108"/>
    </row>
    <row r="70" spans="1:20" x14ac:dyDescent="0.2">
      <c r="A70" s="263" t="s">
        <v>152</v>
      </c>
      <c r="B70" s="143">
        <v>40601</v>
      </c>
      <c r="C70" s="143">
        <v>0</v>
      </c>
      <c r="D70" s="143">
        <v>0</v>
      </c>
      <c r="E70" s="143">
        <v>12</v>
      </c>
      <c r="F70" s="143">
        <v>0</v>
      </c>
      <c r="G70" s="143">
        <v>0</v>
      </c>
      <c r="H70" s="143">
        <v>196</v>
      </c>
      <c r="I70" s="143">
        <v>0</v>
      </c>
      <c r="J70" s="143">
        <v>318</v>
      </c>
      <c r="K70" s="143">
        <v>0</v>
      </c>
      <c r="L70" s="143">
        <v>0</v>
      </c>
      <c r="M70" s="143">
        <v>526</v>
      </c>
      <c r="N70" s="145">
        <v>2.5</v>
      </c>
      <c r="O70" s="145">
        <v>1295.5</v>
      </c>
      <c r="P70" s="145">
        <v>2.2000000000000002</v>
      </c>
      <c r="Q70" s="108"/>
      <c r="R70" s="108"/>
    </row>
    <row r="71" spans="1:20" x14ac:dyDescent="0.2">
      <c r="A71" s="263" t="s">
        <v>153</v>
      </c>
      <c r="B71" s="143">
        <v>20973</v>
      </c>
      <c r="C71" s="143">
        <v>0</v>
      </c>
      <c r="D71" s="143">
        <v>0</v>
      </c>
      <c r="E71" s="143">
        <v>0</v>
      </c>
      <c r="F71" s="143">
        <v>0</v>
      </c>
      <c r="G71" s="143">
        <v>0</v>
      </c>
      <c r="H71" s="143">
        <v>3</v>
      </c>
      <c r="I71" s="143">
        <v>0</v>
      </c>
      <c r="J71" s="143">
        <v>80</v>
      </c>
      <c r="K71" s="143">
        <v>0</v>
      </c>
      <c r="L71" s="143">
        <v>0</v>
      </c>
      <c r="M71" s="143">
        <v>83</v>
      </c>
      <c r="N71" s="145">
        <v>56.6</v>
      </c>
      <c r="O71" s="145">
        <v>395.7</v>
      </c>
      <c r="P71" s="145">
        <v>65.400000000000006</v>
      </c>
      <c r="Q71" s="108"/>
      <c r="R71" s="108"/>
    </row>
    <row r="72" spans="1:20" x14ac:dyDescent="0.2">
      <c r="A72" s="263"/>
      <c r="B72" s="143"/>
      <c r="C72" s="143"/>
      <c r="D72" s="143"/>
      <c r="E72" s="143"/>
      <c r="F72" s="143"/>
      <c r="G72" s="143"/>
      <c r="H72" s="143"/>
      <c r="I72" s="143"/>
      <c r="J72" s="143"/>
      <c r="K72" s="143"/>
      <c r="L72" s="143"/>
      <c r="M72" s="143"/>
      <c r="N72" s="145"/>
      <c r="O72" s="145"/>
      <c r="P72" s="145"/>
      <c r="Q72" s="108"/>
      <c r="R72" s="108"/>
    </row>
    <row r="73" spans="1:20" x14ac:dyDescent="0.2">
      <c r="A73" s="108" t="s">
        <v>162</v>
      </c>
      <c r="B73" s="143">
        <f>SUM(B5:B71)</f>
        <v>15982378</v>
      </c>
      <c r="C73" s="143">
        <f t="shared" ref="C73:M73" si="0">SUM(C5:C71)</f>
        <v>168</v>
      </c>
      <c r="D73" s="143">
        <f t="shared" si="0"/>
        <v>10</v>
      </c>
      <c r="E73" s="143">
        <f t="shared" si="0"/>
        <v>1266</v>
      </c>
      <c r="F73" s="143">
        <f t="shared" si="0"/>
        <v>341</v>
      </c>
      <c r="G73" s="143">
        <f t="shared" si="0"/>
        <v>939</v>
      </c>
      <c r="H73" s="143">
        <f t="shared" si="0"/>
        <v>23484</v>
      </c>
      <c r="I73" s="143">
        <f t="shared" si="0"/>
        <v>227</v>
      </c>
      <c r="J73" s="143">
        <f t="shared" si="0"/>
        <v>93475</v>
      </c>
      <c r="K73" s="143">
        <f t="shared" si="0"/>
        <v>4261</v>
      </c>
      <c r="L73" s="143">
        <f t="shared" si="0"/>
        <v>458</v>
      </c>
      <c r="M73" s="143">
        <f t="shared" si="0"/>
        <v>124629</v>
      </c>
      <c r="N73" s="145">
        <v>-1.1000000000000001</v>
      </c>
      <c r="O73" s="145">
        <f>(M73/B73)*100000</f>
        <v>779.79009131181851</v>
      </c>
      <c r="P73" s="145">
        <v>-5.2</v>
      </c>
      <c r="Q73" s="108"/>
      <c r="R73" s="108"/>
      <c r="T73" s="266"/>
    </row>
    <row r="74" spans="1:20" x14ac:dyDescent="0.2">
      <c r="M74" s="108"/>
      <c r="N74" s="144"/>
      <c r="O74" s="145"/>
      <c r="P74" s="147"/>
      <c r="Q74" s="108"/>
      <c r="R74" s="108"/>
    </row>
    <row r="75" spans="1:20" x14ac:dyDescent="0.2">
      <c r="M75" s="108"/>
      <c r="N75" s="144"/>
      <c r="O75" s="145"/>
      <c r="P75" s="147"/>
      <c r="Q75" s="108"/>
      <c r="R75" s="108"/>
    </row>
    <row r="76" spans="1:20" x14ac:dyDescent="0.2">
      <c r="A76" s="335" t="s">
        <v>84</v>
      </c>
      <c r="B76" s="335"/>
      <c r="C76" s="335"/>
      <c r="D76" s="335"/>
      <c r="E76" s="335"/>
      <c r="F76" s="335"/>
      <c r="G76" s="335"/>
      <c r="H76" s="335"/>
      <c r="I76" s="335"/>
      <c r="J76" s="335"/>
      <c r="K76" s="335"/>
      <c r="L76" s="335"/>
      <c r="M76" s="335"/>
      <c r="N76" s="335"/>
      <c r="O76" s="335"/>
      <c r="P76" s="335"/>
      <c r="Q76" s="267"/>
      <c r="R76" s="268"/>
      <c r="S76" s="145"/>
    </row>
    <row r="77" spans="1:20" x14ac:dyDescent="0.2">
      <c r="A77" s="269"/>
      <c r="B77" s="269"/>
      <c r="C77" s="269"/>
      <c r="D77" s="269"/>
      <c r="E77" s="269"/>
      <c r="F77" s="269"/>
      <c r="G77" s="269"/>
      <c r="H77" s="269"/>
      <c r="I77" s="269"/>
      <c r="J77" s="269"/>
      <c r="K77" s="269"/>
      <c r="L77" s="269"/>
      <c r="M77" s="269"/>
      <c r="N77" s="270"/>
      <c r="O77" s="271"/>
      <c r="P77" s="270"/>
      <c r="Q77" s="272"/>
      <c r="S77" s="147"/>
    </row>
    <row r="78" spans="1:20" x14ac:dyDescent="0.2">
      <c r="A78" s="273" t="s">
        <v>259</v>
      </c>
      <c r="B78" s="269"/>
      <c r="C78" s="269"/>
      <c r="D78" s="269"/>
      <c r="E78" s="269"/>
      <c r="F78" s="269"/>
      <c r="G78" s="269"/>
      <c r="H78" s="269"/>
      <c r="I78" s="269"/>
      <c r="J78" s="269"/>
      <c r="K78" s="269"/>
      <c r="L78" s="269"/>
      <c r="M78" s="269"/>
      <c r="N78" s="270"/>
      <c r="O78" s="271"/>
      <c r="P78" s="270"/>
      <c r="Q78" s="272"/>
      <c r="S78" s="147"/>
    </row>
    <row r="79" spans="1:20" x14ac:dyDescent="0.2">
      <c r="B79" s="143"/>
      <c r="C79" s="143"/>
      <c r="D79" s="143"/>
      <c r="E79" s="143"/>
      <c r="F79" s="143"/>
      <c r="G79" s="143"/>
      <c r="H79" s="143"/>
      <c r="I79" s="143"/>
      <c r="J79" s="143"/>
      <c r="K79" s="143"/>
      <c r="L79" s="143"/>
      <c r="M79" s="143"/>
      <c r="N79" s="235"/>
      <c r="O79" s="145"/>
      <c r="P79" s="147"/>
      <c r="Q79" s="274"/>
      <c r="S79" s="147"/>
    </row>
    <row r="80" spans="1:20" x14ac:dyDescent="0.2">
      <c r="B80" s="143"/>
      <c r="C80" s="143"/>
      <c r="D80" s="143"/>
      <c r="E80" s="143"/>
      <c r="F80" s="143"/>
      <c r="G80" s="143"/>
      <c r="H80" s="143"/>
      <c r="I80" s="143"/>
      <c r="J80" s="143"/>
      <c r="K80" s="143"/>
      <c r="L80" s="143"/>
      <c r="M80" s="143"/>
      <c r="N80" s="235"/>
      <c r="O80" s="145"/>
      <c r="P80" s="147"/>
      <c r="Q80" s="274"/>
      <c r="S80" s="147"/>
    </row>
    <row r="81" spans="1:16" s="275" customFormat="1" x14ac:dyDescent="0.2">
      <c r="A81" s="107"/>
      <c r="N81" s="276"/>
      <c r="O81" s="277"/>
      <c r="P81" s="278"/>
    </row>
    <row r="82" spans="1:16" s="275" customFormat="1" x14ac:dyDescent="0.2">
      <c r="A82" s="107"/>
      <c r="N82" s="276"/>
      <c r="O82" s="277"/>
      <c r="P82" s="278"/>
    </row>
  </sheetData>
  <mergeCells count="1">
    <mergeCell ref="A76:P76"/>
  </mergeCells>
  <phoneticPr fontId="0" type="noConversion"/>
  <pageMargins left="0.25" right="0.25" top="1" bottom="1" header="0.5" footer="0.5"/>
  <pageSetup scale="85"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80"/>
  <sheetViews>
    <sheetView zoomScaleNormal="100" workbookViewId="0">
      <pane ySplit="3" topLeftCell="A4" activePane="bottomLeft" state="frozen"/>
      <selection pane="bottomLeft" activeCell="A4" sqref="A4"/>
    </sheetView>
  </sheetViews>
  <sheetFormatPr defaultColWidth="8" defaultRowHeight="12.75" x14ac:dyDescent="0.2"/>
  <cols>
    <col min="1" max="1" width="11.7109375" style="107" customWidth="1"/>
    <col min="2" max="2" width="10.85546875" style="275" bestFit="1" customWidth="1"/>
    <col min="3" max="3" width="7.42578125" style="275" bestFit="1" customWidth="1"/>
    <col min="4" max="4" width="13.42578125" style="275" bestFit="1" customWidth="1"/>
    <col min="5" max="6" width="8.42578125" style="275" bestFit="1" customWidth="1"/>
    <col min="7" max="7" width="9" style="275" bestFit="1" customWidth="1"/>
    <col min="8" max="9" width="11.42578125" style="275" bestFit="1" customWidth="1"/>
    <col min="10" max="10" width="7.42578125" style="275" bestFit="1" customWidth="1"/>
    <col min="11" max="11" width="11.85546875" style="275" bestFit="1" customWidth="1"/>
    <col min="12" max="12" width="8.42578125" style="275" bestFit="1" customWidth="1"/>
    <col min="13" max="13" width="7.5703125" style="275" bestFit="1" customWidth="1"/>
    <col min="14" max="14" width="10.28515625" style="276" bestFit="1" customWidth="1"/>
    <col min="15" max="15" width="10.85546875" style="275" bestFit="1" customWidth="1"/>
    <col min="16" max="16" width="10.28515625" style="275" bestFit="1" customWidth="1"/>
    <col min="17" max="16384" width="8" style="275"/>
  </cols>
  <sheetData>
    <row r="1" spans="1:16" x14ac:dyDescent="0.2">
      <c r="A1" s="282" t="s">
        <v>180</v>
      </c>
      <c r="B1" s="283"/>
    </row>
    <row r="2" spans="1:16" ht="15.75" customHeight="1" x14ac:dyDescent="0.2">
      <c r="A2" s="284"/>
      <c r="B2" s="283"/>
    </row>
    <row r="3" spans="1:16" ht="44.25" customHeight="1" x14ac:dyDescent="0.2">
      <c r="A3" s="253" t="s">
        <v>0</v>
      </c>
      <c r="B3" s="193" t="s">
        <v>1</v>
      </c>
      <c r="C3" s="285" t="s">
        <v>2</v>
      </c>
      <c r="D3" s="285" t="s">
        <v>3</v>
      </c>
      <c r="E3" s="285" t="s">
        <v>4</v>
      </c>
      <c r="F3" s="285" t="s">
        <v>5</v>
      </c>
      <c r="G3" s="285" t="s">
        <v>6</v>
      </c>
      <c r="H3" s="285" t="s">
        <v>7</v>
      </c>
      <c r="I3" s="285" t="s">
        <v>85</v>
      </c>
      <c r="J3" s="285" t="s">
        <v>8</v>
      </c>
      <c r="K3" s="285" t="s">
        <v>87</v>
      </c>
      <c r="L3" s="285" t="s">
        <v>86</v>
      </c>
      <c r="M3" s="285" t="s">
        <v>11</v>
      </c>
      <c r="N3" s="195" t="s">
        <v>264</v>
      </c>
      <c r="O3" s="286" t="s">
        <v>88</v>
      </c>
      <c r="P3" s="281" t="s">
        <v>265</v>
      </c>
    </row>
    <row r="4" spans="1:16" x14ac:dyDescent="0.2">
      <c r="A4" s="253"/>
      <c r="B4" s="193"/>
      <c r="C4" s="285"/>
      <c r="D4" s="285"/>
      <c r="E4" s="285"/>
      <c r="F4" s="285"/>
      <c r="G4" s="285"/>
      <c r="H4" s="285"/>
      <c r="I4" s="285"/>
      <c r="J4" s="285"/>
      <c r="K4" s="285"/>
      <c r="L4" s="285"/>
      <c r="M4" s="285"/>
      <c r="N4" s="195"/>
      <c r="O4" s="286"/>
      <c r="P4" s="281"/>
    </row>
    <row r="5" spans="1:16" x14ac:dyDescent="0.2">
      <c r="A5" s="263" t="s">
        <v>90</v>
      </c>
      <c r="B5" s="287">
        <v>216249</v>
      </c>
      <c r="C5" s="287">
        <v>0</v>
      </c>
      <c r="D5" s="287">
        <v>0</v>
      </c>
      <c r="E5" s="287">
        <v>30</v>
      </c>
      <c r="F5" s="287">
        <v>8</v>
      </c>
      <c r="G5" s="287">
        <v>27</v>
      </c>
      <c r="H5" s="287">
        <v>358</v>
      </c>
      <c r="I5" s="287">
        <v>0</v>
      </c>
      <c r="J5" s="287">
        <v>1290</v>
      </c>
      <c r="K5" s="287">
        <v>33</v>
      </c>
      <c r="L5" s="287">
        <v>5</v>
      </c>
      <c r="M5" s="287">
        <v>1751</v>
      </c>
      <c r="N5" s="277">
        <v>-0.3</v>
      </c>
      <c r="O5" s="288">
        <v>809.7</v>
      </c>
      <c r="P5" s="289">
        <v>-2.6</v>
      </c>
    </row>
    <row r="6" spans="1:16" x14ac:dyDescent="0.2">
      <c r="A6" s="263" t="s">
        <v>91</v>
      </c>
      <c r="B6" s="287">
        <v>21879</v>
      </c>
      <c r="C6" s="287">
        <v>2</v>
      </c>
      <c r="D6" s="287">
        <v>0</v>
      </c>
      <c r="E6" s="287">
        <v>2</v>
      </c>
      <c r="F6" s="287">
        <v>2</v>
      </c>
      <c r="G6" s="287">
        <v>1</v>
      </c>
      <c r="H6" s="287">
        <v>18</v>
      </c>
      <c r="I6" s="287">
        <v>0</v>
      </c>
      <c r="J6" s="287">
        <v>60</v>
      </c>
      <c r="K6" s="287">
        <v>4</v>
      </c>
      <c r="L6" s="287">
        <v>0</v>
      </c>
      <c r="M6" s="287">
        <v>89</v>
      </c>
      <c r="N6" s="277">
        <v>-43.3</v>
      </c>
      <c r="O6" s="288">
        <v>406.8</v>
      </c>
      <c r="P6" s="289">
        <v>-45.2</v>
      </c>
    </row>
    <row r="7" spans="1:16" x14ac:dyDescent="0.2">
      <c r="A7" s="263" t="s">
        <v>92</v>
      </c>
      <c r="B7" s="287">
        <v>150119</v>
      </c>
      <c r="C7" s="287">
        <v>2</v>
      </c>
      <c r="D7" s="287">
        <v>1</v>
      </c>
      <c r="E7" s="287">
        <v>1</v>
      </c>
      <c r="F7" s="287">
        <v>3</v>
      </c>
      <c r="G7" s="287">
        <v>0</v>
      </c>
      <c r="H7" s="287">
        <v>136</v>
      </c>
      <c r="I7" s="287">
        <v>0</v>
      </c>
      <c r="J7" s="287">
        <v>1221</v>
      </c>
      <c r="K7" s="287">
        <v>55</v>
      </c>
      <c r="L7" s="287">
        <v>0</v>
      </c>
      <c r="M7" s="287">
        <v>1419</v>
      </c>
      <c r="N7" s="277">
        <v>-17</v>
      </c>
      <c r="O7" s="288">
        <v>945.3</v>
      </c>
      <c r="P7" s="289">
        <v>-18.5</v>
      </c>
    </row>
    <row r="8" spans="1:16" x14ac:dyDescent="0.2">
      <c r="A8" s="263" t="s">
        <v>93</v>
      </c>
      <c r="B8" s="287">
        <v>25500</v>
      </c>
      <c r="C8" s="287">
        <v>2</v>
      </c>
      <c r="D8" s="287">
        <v>0</v>
      </c>
      <c r="E8" s="287">
        <v>0</v>
      </c>
      <c r="F8" s="287">
        <v>0</v>
      </c>
      <c r="G8" s="287">
        <v>0</v>
      </c>
      <c r="H8" s="287">
        <v>33</v>
      </c>
      <c r="I8" s="287">
        <v>1</v>
      </c>
      <c r="J8" s="287">
        <v>97</v>
      </c>
      <c r="K8" s="287">
        <v>7</v>
      </c>
      <c r="L8" s="287">
        <v>1</v>
      </c>
      <c r="M8" s="287">
        <v>141</v>
      </c>
      <c r="N8" s="277">
        <v>16.5</v>
      </c>
      <c r="O8" s="288">
        <v>552.9</v>
      </c>
      <c r="P8" s="289">
        <v>15.9</v>
      </c>
    </row>
    <row r="9" spans="1:16" x14ac:dyDescent="0.2">
      <c r="A9" s="263" t="s">
        <v>94</v>
      </c>
      <c r="B9" s="287">
        <v>474803</v>
      </c>
      <c r="C9" s="287">
        <v>3</v>
      </c>
      <c r="D9" s="287">
        <v>1</v>
      </c>
      <c r="E9" s="287">
        <v>37</v>
      </c>
      <c r="F9" s="287">
        <v>15</v>
      </c>
      <c r="G9" s="287">
        <v>74</v>
      </c>
      <c r="H9" s="287">
        <v>923</v>
      </c>
      <c r="I9" s="287">
        <v>13</v>
      </c>
      <c r="J9" s="287">
        <v>3493</v>
      </c>
      <c r="K9" s="287">
        <v>128</v>
      </c>
      <c r="L9" s="287">
        <v>50</v>
      </c>
      <c r="M9" s="287">
        <v>4737</v>
      </c>
      <c r="N9" s="277">
        <v>17.3</v>
      </c>
      <c r="O9" s="288">
        <v>997.7</v>
      </c>
      <c r="P9" s="289">
        <v>15</v>
      </c>
    </row>
    <row r="10" spans="1:16" x14ac:dyDescent="0.2">
      <c r="A10" s="263" t="s">
        <v>95</v>
      </c>
      <c r="B10" s="287">
        <v>1490289</v>
      </c>
      <c r="C10" s="287">
        <v>21</v>
      </c>
      <c r="D10" s="287">
        <v>0</v>
      </c>
      <c r="E10" s="287">
        <v>68</v>
      </c>
      <c r="F10" s="287">
        <v>21</v>
      </c>
      <c r="G10" s="287">
        <v>73</v>
      </c>
      <c r="H10" s="287">
        <v>1661</v>
      </c>
      <c r="I10" s="287">
        <v>25</v>
      </c>
      <c r="J10" s="287">
        <v>5954</v>
      </c>
      <c r="K10" s="287">
        <v>336</v>
      </c>
      <c r="L10" s="287">
        <v>30</v>
      </c>
      <c r="M10" s="287">
        <v>8189</v>
      </c>
      <c r="N10" s="277">
        <v>-1.7</v>
      </c>
      <c r="O10" s="288">
        <v>549.5</v>
      </c>
      <c r="P10" s="289">
        <v>-3.7</v>
      </c>
    </row>
    <row r="11" spans="1:16" x14ac:dyDescent="0.2">
      <c r="A11" s="263" t="s">
        <v>96</v>
      </c>
      <c r="B11" s="287">
        <v>14117</v>
      </c>
      <c r="C11" s="287">
        <v>0</v>
      </c>
      <c r="D11" s="287">
        <v>0</v>
      </c>
      <c r="E11" s="287">
        <v>0</v>
      </c>
      <c r="F11" s="287">
        <v>1</v>
      </c>
      <c r="G11" s="287">
        <v>1</v>
      </c>
      <c r="H11" s="287">
        <v>2</v>
      </c>
      <c r="I11" s="287">
        <v>0</v>
      </c>
      <c r="J11" s="287">
        <v>10</v>
      </c>
      <c r="K11" s="287">
        <v>0</v>
      </c>
      <c r="L11" s="287">
        <v>0</v>
      </c>
      <c r="M11" s="287">
        <v>14</v>
      </c>
      <c r="N11" s="277">
        <v>-72</v>
      </c>
      <c r="O11" s="288">
        <v>99.2</v>
      </c>
      <c r="P11" s="289">
        <v>-73.099999999999994</v>
      </c>
    </row>
    <row r="12" spans="1:16" x14ac:dyDescent="0.2">
      <c r="A12" s="263" t="s">
        <v>97</v>
      </c>
      <c r="B12" s="287">
        <v>136773</v>
      </c>
      <c r="C12" s="287">
        <v>1</v>
      </c>
      <c r="D12" s="287">
        <v>0</v>
      </c>
      <c r="E12" s="287">
        <v>1</v>
      </c>
      <c r="F12" s="287">
        <v>0</v>
      </c>
      <c r="G12" s="287">
        <v>1</v>
      </c>
      <c r="H12" s="287">
        <v>43</v>
      </c>
      <c r="I12" s="287">
        <v>0</v>
      </c>
      <c r="J12" s="287">
        <v>414</v>
      </c>
      <c r="K12" s="287">
        <v>1</v>
      </c>
      <c r="L12" s="287">
        <v>0</v>
      </c>
      <c r="M12" s="287">
        <v>461</v>
      </c>
      <c r="N12" s="277">
        <v>-12.7</v>
      </c>
      <c r="O12" s="288">
        <v>337.1</v>
      </c>
      <c r="P12" s="289">
        <v>-14.7</v>
      </c>
    </row>
    <row r="13" spans="1:16" x14ac:dyDescent="0.2">
      <c r="A13" s="263" t="s">
        <v>98</v>
      </c>
      <c r="B13" s="287">
        <v>114898</v>
      </c>
      <c r="C13" s="287">
        <v>1</v>
      </c>
      <c r="D13" s="287">
        <v>0</v>
      </c>
      <c r="E13" s="287">
        <v>17</v>
      </c>
      <c r="F13" s="287">
        <v>9</v>
      </c>
      <c r="G13" s="287">
        <v>24</v>
      </c>
      <c r="H13" s="287">
        <v>93</v>
      </c>
      <c r="I13" s="287">
        <v>0</v>
      </c>
      <c r="J13" s="287">
        <v>707</v>
      </c>
      <c r="K13" s="287">
        <v>2</v>
      </c>
      <c r="L13" s="287">
        <v>6</v>
      </c>
      <c r="M13" s="287">
        <v>859</v>
      </c>
      <c r="N13" s="277">
        <v>30.2</v>
      </c>
      <c r="O13" s="288">
        <v>747.6</v>
      </c>
      <c r="P13" s="289">
        <v>27.3</v>
      </c>
    </row>
    <row r="14" spans="1:16" x14ac:dyDescent="0.2">
      <c r="A14" s="263" t="s">
        <v>99</v>
      </c>
      <c r="B14" s="287">
        <v>139631</v>
      </c>
      <c r="C14" s="287">
        <v>0</v>
      </c>
      <c r="D14" s="287">
        <v>0</v>
      </c>
      <c r="E14" s="287">
        <v>20</v>
      </c>
      <c r="F14" s="287">
        <v>8</v>
      </c>
      <c r="G14" s="287">
        <v>23</v>
      </c>
      <c r="H14" s="287">
        <v>90</v>
      </c>
      <c r="I14" s="287">
        <v>0</v>
      </c>
      <c r="J14" s="287">
        <v>879</v>
      </c>
      <c r="K14" s="287">
        <v>1</v>
      </c>
      <c r="L14" s="287">
        <v>1</v>
      </c>
      <c r="M14" s="287">
        <v>1022</v>
      </c>
      <c r="N14" s="277">
        <v>0.1</v>
      </c>
      <c r="O14" s="288">
        <v>731.9</v>
      </c>
      <c r="P14" s="289">
        <v>-3.6</v>
      </c>
    </row>
    <row r="15" spans="1:16" x14ac:dyDescent="0.2">
      <c r="A15" s="263" t="s">
        <v>100</v>
      </c>
      <c r="B15" s="287">
        <v>219685</v>
      </c>
      <c r="C15" s="287">
        <v>0</v>
      </c>
      <c r="D15" s="287">
        <v>0</v>
      </c>
      <c r="E15" s="287">
        <v>30</v>
      </c>
      <c r="F15" s="287">
        <v>12</v>
      </c>
      <c r="G15" s="287">
        <v>10</v>
      </c>
      <c r="H15" s="287">
        <v>317</v>
      </c>
      <c r="I15" s="287">
        <v>10</v>
      </c>
      <c r="J15" s="287">
        <v>1450</v>
      </c>
      <c r="K15" s="287">
        <v>124</v>
      </c>
      <c r="L15" s="287">
        <v>0</v>
      </c>
      <c r="M15" s="287">
        <v>1953</v>
      </c>
      <c r="N15" s="277">
        <v>6.7</v>
      </c>
      <c r="O15" s="288">
        <v>889</v>
      </c>
      <c r="P15" s="289">
        <v>2</v>
      </c>
    </row>
    <row r="16" spans="1:16" x14ac:dyDescent="0.2">
      <c r="A16" s="263" t="s">
        <v>101</v>
      </c>
      <c r="B16" s="287">
        <v>56514</v>
      </c>
      <c r="C16" s="287">
        <v>1</v>
      </c>
      <c r="D16" s="287">
        <v>0</v>
      </c>
      <c r="E16" s="287">
        <v>2</v>
      </c>
      <c r="F16" s="287">
        <v>0</v>
      </c>
      <c r="G16" s="287">
        <v>0</v>
      </c>
      <c r="H16" s="287">
        <v>105</v>
      </c>
      <c r="I16" s="287">
        <v>0</v>
      </c>
      <c r="J16" s="287">
        <v>507</v>
      </c>
      <c r="K16" s="287">
        <v>43</v>
      </c>
      <c r="L16" s="287">
        <v>0</v>
      </c>
      <c r="M16" s="287">
        <v>658</v>
      </c>
      <c r="N16" s="277">
        <v>-8.6999999999999993</v>
      </c>
      <c r="O16" s="288">
        <v>1164.3</v>
      </c>
      <c r="P16" s="289">
        <v>-10.6</v>
      </c>
    </row>
    <row r="17" spans="1:16" x14ac:dyDescent="0.2">
      <c r="A17" s="263" t="s">
        <v>157</v>
      </c>
      <c r="B17" s="287">
        <v>28438</v>
      </c>
      <c r="C17" s="287">
        <v>0</v>
      </c>
      <c r="D17" s="287">
        <v>0</v>
      </c>
      <c r="E17" s="287">
        <v>1</v>
      </c>
      <c r="F17" s="287">
        <v>0</v>
      </c>
      <c r="G17" s="287">
        <v>0</v>
      </c>
      <c r="H17" s="287">
        <v>69</v>
      </c>
      <c r="I17" s="287">
        <v>0</v>
      </c>
      <c r="J17" s="287">
        <v>161</v>
      </c>
      <c r="K17" s="287">
        <v>4</v>
      </c>
      <c r="L17" s="287">
        <v>0</v>
      </c>
      <c r="M17" s="287">
        <v>235</v>
      </c>
      <c r="N17" s="277">
        <v>-27</v>
      </c>
      <c r="O17" s="288">
        <v>826.4</v>
      </c>
      <c r="P17" s="289">
        <v>-28.3</v>
      </c>
    </row>
    <row r="18" spans="1:16" x14ac:dyDescent="0.2">
      <c r="A18" s="263" t="s">
        <v>102</v>
      </c>
      <c r="B18" s="287">
        <v>13478</v>
      </c>
      <c r="C18" s="287">
        <v>5</v>
      </c>
      <c r="D18" s="287">
        <v>0</v>
      </c>
      <c r="E18" s="287">
        <v>2</v>
      </c>
      <c r="F18" s="287">
        <v>0</v>
      </c>
      <c r="G18" s="287">
        <v>4</v>
      </c>
      <c r="H18" s="287">
        <v>20</v>
      </c>
      <c r="I18" s="287">
        <v>1</v>
      </c>
      <c r="J18" s="287">
        <v>82</v>
      </c>
      <c r="K18" s="287">
        <v>2</v>
      </c>
      <c r="L18" s="287">
        <v>1</v>
      </c>
      <c r="M18" s="287">
        <v>117</v>
      </c>
      <c r="N18" s="277">
        <v>7.3</v>
      </c>
      <c r="O18" s="288">
        <v>868.1</v>
      </c>
      <c r="P18" s="289">
        <v>5.0999999999999996</v>
      </c>
    </row>
    <row r="19" spans="1:16" x14ac:dyDescent="0.2">
      <c r="A19" s="263" t="s">
        <v>103</v>
      </c>
      <c r="B19" s="287">
        <v>762846</v>
      </c>
      <c r="C19" s="287">
        <v>17</v>
      </c>
      <c r="D19" s="287">
        <v>0</v>
      </c>
      <c r="E19" s="287">
        <v>66</v>
      </c>
      <c r="F19" s="287">
        <v>23</v>
      </c>
      <c r="G19" s="287">
        <v>35</v>
      </c>
      <c r="H19" s="287">
        <v>1298</v>
      </c>
      <c r="I19" s="287">
        <v>2</v>
      </c>
      <c r="J19" s="287">
        <v>5739</v>
      </c>
      <c r="K19" s="287">
        <v>30</v>
      </c>
      <c r="L19" s="287">
        <v>1</v>
      </c>
      <c r="M19" s="287">
        <v>7211</v>
      </c>
      <c r="N19" s="277">
        <v>-3.6</v>
      </c>
      <c r="O19" s="288">
        <v>945.3</v>
      </c>
      <c r="P19" s="289">
        <v>-4.7</v>
      </c>
    </row>
    <row r="20" spans="1:16" x14ac:dyDescent="0.2">
      <c r="A20" s="263" t="s">
        <v>104</v>
      </c>
      <c r="B20" s="287">
        <v>301613</v>
      </c>
      <c r="C20" s="287">
        <v>2</v>
      </c>
      <c r="D20" s="287">
        <v>0</v>
      </c>
      <c r="E20" s="287">
        <v>30</v>
      </c>
      <c r="F20" s="287">
        <v>12</v>
      </c>
      <c r="G20" s="287">
        <v>27</v>
      </c>
      <c r="H20" s="287">
        <v>469</v>
      </c>
      <c r="I20" s="287">
        <v>4</v>
      </c>
      <c r="J20" s="287">
        <v>1722</v>
      </c>
      <c r="K20" s="287">
        <v>85</v>
      </c>
      <c r="L20" s="287">
        <v>3</v>
      </c>
      <c r="M20" s="287">
        <v>2354</v>
      </c>
      <c r="N20" s="277">
        <v>-1.2</v>
      </c>
      <c r="O20" s="288">
        <v>780.5</v>
      </c>
      <c r="P20" s="289">
        <v>-3</v>
      </c>
    </row>
    <row r="21" spans="1:16" x14ac:dyDescent="0.2">
      <c r="A21" s="263" t="s">
        <v>105</v>
      </c>
      <c r="B21" s="287">
        <v>45911</v>
      </c>
      <c r="C21" s="287">
        <v>1</v>
      </c>
      <c r="D21" s="287">
        <v>0</v>
      </c>
      <c r="E21" s="287">
        <v>1</v>
      </c>
      <c r="F21" s="287">
        <v>0</v>
      </c>
      <c r="G21" s="287">
        <v>4</v>
      </c>
      <c r="H21" s="287">
        <v>27</v>
      </c>
      <c r="I21" s="287">
        <v>0</v>
      </c>
      <c r="J21" s="287">
        <v>281</v>
      </c>
      <c r="K21" s="287">
        <v>62</v>
      </c>
      <c r="L21" s="287">
        <v>1</v>
      </c>
      <c r="M21" s="287">
        <v>377</v>
      </c>
      <c r="N21" s="277">
        <v>-7.6</v>
      </c>
      <c r="O21" s="288">
        <v>821.2</v>
      </c>
      <c r="P21" s="289">
        <v>-12.6</v>
      </c>
    </row>
    <row r="22" spans="1:16" x14ac:dyDescent="0.2">
      <c r="A22" s="263" t="s">
        <v>106</v>
      </c>
      <c r="B22" s="287">
        <v>10872</v>
      </c>
      <c r="C22" s="287">
        <v>0</v>
      </c>
      <c r="D22" s="287">
        <v>0</v>
      </c>
      <c r="E22" s="287">
        <v>0</v>
      </c>
      <c r="F22" s="287">
        <v>0</v>
      </c>
      <c r="G22" s="287">
        <v>0</v>
      </c>
      <c r="H22" s="287">
        <v>3</v>
      </c>
      <c r="I22" s="287">
        <v>0</v>
      </c>
      <c r="J22" s="287">
        <v>31</v>
      </c>
      <c r="K22" s="287">
        <v>2</v>
      </c>
      <c r="L22" s="287">
        <v>0</v>
      </c>
      <c r="M22" s="287">
        <v>36</v>
      </c>
      <c r="N22" s="277">
        <v>-30.8</v>
      </c>
      <c r="O22" s="288">
        <v>331.1</v>
      </c>
      <c r="P22" s="289">
        <v>-31.6</v>
      </c>
    </row>
    <row r="23" spans="1:16" x14ac:dyDescent="0.2">
      <c r="A23" s="263" t="s">
        <v>107</v>
      </c>
      <c r="B23" s="287">
        <v>51478</v>
      </c>
      <c r="C23" s="287">
        <v>1</v>
      </c>
      <c r="D23" s="287">
        <v>0</v>
      </c>
      <c r="E23" s="287">
        <v>1</v>
      </c>
      <c r="F23" s="287">
        <v>1</v>
      </c>
      <c r="G23" s="287">
        <v>1</v>
      </c>
      <c r="H23" s="287">
        <v>88</v>
      </c>
      <c r="I23" s="287">
        <v>2</v>
      </c>
      <c r="J23" s="287">
        <v>338</v>
      </c>
      <c r="K23" s="287">
        <v>0</v>
      </c>
      <c r="L23" s="287">
        <v>0</v>
      </c>
      <c r="M23" s="287">
        <v>432</v>
      </c>
      <c r="N23" s="277">
        <v>-2.7</v>
      </c>
      <c r="O23" s="288">
        <v>839.2</v>
      </c>
      <c r="P23" s="289">
        <v>-3.9</v>
      </c>
    </row>
    <row r="24" spans="1:16" x14ac:dyDescent="0.2">
      <c r="A24" s="263" t="s">
        <v>108</v>
      </c>
      <c r="B24" s="287">
        <v>13406</v>
      </c>
      <c r="C24" s="287">
        <v>0</v>
      </c>
      <c r="D24" s="287">
        <v>0</v>
      </c>
      <c r="E24" s="287">
        <v>0</v>
      </c>
      <c r="F24" s="287">
        <v>0</v>
      </c>
      <c r="G24" s="287">
        <v>0</v>
      </c>
      <c r="H24" s="287">
        <v>3</v>
      </c>
      <c r="I24" s="287">
        <v>0</v>
      </c>
      <c r="J24" s="287">
        <v>31</v>
      </c>
      <c r="K24" s="287">
        <v>6</v>
      </c>
      <c r="L24" s="287">
        <v>0</v>
      </c>
      <c r="M24" s="287">
        <v>40</v>
      </c>
      <c r="N24" s="277">
        <v>-33.299999999999997</v>
      </c>
      <c r="O24" s="288">
        <v>298.39999999999998</v>
      </c>
      <c r="P24" s="289">
        <v>-34.6</v>
      </c>
    </row>
    <row r="25" spans="1:16" x14ac:dyDescent="0.2">
      <c r="A25" s="263" t="s">
        <v>109</v>
      </c>
      <c r="B25" s="287">
        <v>9867</v>
      </c>
      <c r="C25" s="287">
        <v>0</v>
      </c>
      <c r="D25" s="287">
        <v>0</v>
      </c>
      <c r="E25" s="287">
        <v>0</v>
      </c>
      <c r="F25" s="287">
        <v>1</v>
      </c>
      <c r="G25" s="287">
        <v>0</v>
      </c>
      <c r="H25" s="287">
        <v>7</v>
      </c>
      <c r="I25" s="287">
        <v>0</v>
      </c>
      <c r="J25" s="287">
        <v>115</v>
      </c>
      <c r="K25" s="287">
        <v>0</v>
      </c>
      <c r="L25" s="287">
        <v>7</v>
      </c>
      <c r="M25" s="287">
        <v>130</v>
      </c>
      <c r="N25" s="277">
        <v>32.700000000000003</v>
      </c>
      <c r="O25" s="288">
        <v>1317.5</v>
      </c>
      <c r="P25" s="289">
        <v>32.799999999999997</v>
      </c>
    </row>
    <row r="26" spans="1:16" x14ac:dyDescent="0.2">
      <c r="A26" s="263" t="s">
        <v>110</v>
      </c>
      <c r="B26" s="287">
        <v>14403</v>
      </c>
      <c r="C26" s="287">
        <v>0</v>
      </c>
      <c r="D26" s="287">
        <v>0</v>
      </c>
      <c r="E26" s="287">
        <v>3</v>
      </c>
      <c r="F26" s="287">
        <v>0</v>
      </c>
      <c r="G26" s="287">
        <v>4</v>
      </c>
      <c r="H26" s="287">
        <v>26</v>
      </c>
      <c r="I26" s="287">
        <v>0</v>
      </c>
      <c r="J26" s="287">
        <v>72</v>
      </c>
      <c r="K26" s="287">
        <v>5</v>
      </c>
      <c r="L26" s="287">
        <v>0</v>
      </c>
      <c r="M26" s="287">
        <v>110</v>
      </c>
      <c r="N26" s="277">
        <v>29.4</v>
      </c>
      <c r="O26" s="288">
        <v>763.7</v>
      </c>
      <c r="P26" s="289">
        <v>28.1</v>
      </c>
    </row>
    <row r="27" spans="1:16" x14ac:dyDescent="0.2">
      <c r="A27" s="263" t="s">
        <v>111</v>
      </c>
      <c r="B27" s="287">
        <v>14376</v>
      </c>
      <c r="C27" s="287">
        <v>1</v>
      </c>
      <c r="D27" s="287">
        <v>0</v>
      </c>
      <c r="E27" s="287">
        <v>1</v>
      </c>
      <c r="F27" s="287">
        <v>0</v>
      </c>
      <c r="G27" s="287">
        <v>0</v>
      </c>
      <c r="H27" s="287">
        <v>16</v>
      </c>
      <c r="I27" s="287">
        <v>0</v>
      </c>
      <c r="J27" s="287">
        <v>73</v>
      </c>
      <c r="K27" s="287">
        <v>0</v>
      </c>
      <c r="L27" s="287">
        <v>0</v>
      </c>
      <c r="M27" s="287">
        <v>91</v>
      </c>
      <c r="N27" s="277">
        <v>-13.3</v>
      </c>
      <c r="O27" s="288">
        <v>633</v>
      </c>
      <c r="P27" s="289">
        <v>-14.9</v>
      </c>
    </row>
    <row r="28" spans="1:16" x14ac:dyDescent="0.2">
      <c r="A28" s="263" t="s">
        <v>112</v>
      </c>
      <c r="B28" s="287">
        <v>22594</v>
      </c>
      <c r="C28" s="287">
        <v>0</v>
      </c>
      <c r="D28" s="287">
        <v>0</v>
      </c>
      <c r="E28" s="287">
        <v>0</v>
      </c>
      <c r="F28" s="287">
        <v>0</v>
      </c>
      <c r="G28" s="287">
        <v>0</v>
      </c>
      <c r="H28" s="287">
        <v>18</v>
      </c>
      <c r="I28" s="287">
        <v>0</v>
      </c>
      <c r="J28" s="287">
        <v>208</v>
      </c>
      <c r="K28" s="287">
        <v>0</v>
      </c>
      <c r="L28" s="287">
        <v>0</v>
      </c>
      <c r="M28" s="287">
        <v>226</v>
      </c>
      <c r="N28" s="277">
        <v>1.8</v>
      </c>
      <c r="O28" s="288">
        <v>1000.3</v>
      </c>
      <c r="P28" s="289">
        <v>2.7</v>
      </c>
    </row>
    <row r="29" spans="1:16" x14ac:dyDescent="0.2">
      <c r="A29" s="263" t="s">
        <v>113</v>
      </c>
      <c r="B29" s="287">
        <v>30552</v>
      </c>
      <c r="C29" s="287">
        <v>2</v>
      </c>
      <c r="D29" s="287">
        <v>0</v>
      </c>
      <c r="E29" s="287">
        <v>4</v>
      </c>
      <c r="F29" s="287">
        <v>0</v>
      </c>
      <c r="G29" s="287">
        <v>1</v>
      </c>
      <c r="H29" s="287">
        <v>48</v>
      </c>
      <c r="I29" s="287">
        <v>1</v>
      </c>
      <c r="J29" s="287">
        <v>224</v>
      </c>
      <c r="K29" s="287">
        <v>15</v>
      </c>
      <c r="L29" s="287">
        <v>0</v>
      </c>
      <c r="M29" s="287">
        <v>295</v>
      </c>
      <c r="N29" s="277">
        <v>-28.2</v>
      </c>
      <c r="O29" s="288">
        <v>965.6</v>
      </c>
      <c r="P29" s="289">
        <v>-28.7</v>
      </c>
    </row>
    <row r="30" spans="1:16" x14ac:dyDescent="0.2">
      <c r="A30" s="263" t="s">
        <v>114</v>
      </c>
      <c r="B30" s="287">
        <v>127392</v>
      </c>
      <c r="C30" s="287">
        <v>0</v>
      </c>
      <c r="D30" s="287">
        <v>0</v>
      </c>
      <c r="E30" s="287">
        <v>17</v>
      </c>
      <c r="F30" s="287">
        <v>4</v>
      </c>
      <c r="G30" s="287">
        <v>12</v>
      </c>
      <c r="H30" s="287">
        <v>153</v>
      </c>
      <c r="I30" s="287">
        <v>0</v>
      </c>
      <c r="J30" s="287">
        <v>1104</v>
      </c>
      <c r="K30" s="287">
        <v>42</v>
      </c>
      <c r="L30" s="287">
        <v>0</v>
      </c>
      <c r="M30" s="287">
        <v>1332</v>
      </c>
      <c r="N30" s="277">
        <v>30.8</v>
      </c>
      <c r="O30" s="288">
        <v>1045.5999999999999</v>
      </c>
      <c r="P30" s="289">
        <v>28.4</v>
      </c>
    </row>
    <row r="31" spans="1:16" x14ac:dyDescent="0.2">
      <c r="A31" s="263" t="s">
        <v>115</v>
      </c>
      <c r="B31" s="287">
        <v>81143</v>
      </c>
      <c r="C31" s="287">
        <v>0</v>
      </c>
      <c r="D31" s="287">
        <v>0</v>
      </c>
      <c r="E31" s="287">
        <v>3</v>
      </c>
      <c r="F31" s="287">
        <v>0</v>
      </c>
      <c r="G31" s="287">
        <v>0</v>
      </c>
      <c r="H31" s="287">
        <v>64</v>
      </c>
      <c r="I31" s="287">
        <v>0</v>
      </c>
      <c r="J31" s="287">
        <v>499</v>
      </c>
      <c r="K31" s="287">
        <v>2</v>
      </c>
      <c r="L31" s="287">
        <v>0</v>
      </c>
      <c r="M31" s="287">
        <v>568</v>
      </c>
      <c r="N31" s="277">
        <v>-11.1</v>
      </c>
      <c r="O31" s="288">
        <v>700</v>
      </c>
      <c r="P31" s="289">
        <v>-11.9</v>
      </c>
    </row>
    <row r="32" spans="1:16" x14ac:dyDescent="0.2">
      <c r="A32" s="263" t="s">
        <v>116</v>
      </c>
      <c r="B32" s="287">
        <v>967511</v>
      </c>
      <c r="C32" s="287">
        <v>16</v>
      </c>
      <c r="D32" s="287">
        <v>2</v>
      </c>
      <c r="E32" s="287">
        <v>77</v>
      </c>
      <c r="F32" s="287">
        <v>31</v>
      </c>
      <c r="G32" s="287">
        <v>103</v>
      </c>
      <c r="H32" s="287">
        <v>1687</v>
      </c>
      <c r="I32" s="287">
        <v>18</v>
      </c>
      <c r="J32" s="287">
        <v>7539</v>
      </c>
      <c r="K32" s="287">
        <v>354</v>
      </c>
      <c r="L32" s="287">
        <v>6</v>
      </c>
      <c r="M32" s="287">
        <v>9833</v>
      </c>
      <c r="N32" s="277">
        <v>-11.9</v>
      </c>
      <c r="O32" s="288">
        <v>1016.3</v>
      </c>
      <c r="P32" s="289">
        <v>-14.2</v>
      </c>
    </row>
    <row r="33" spans="1:16" x14ac:dyDescent="0.2">
      <c r="A33" s="264" t="s">
        <v>117</v>
      </c>
      <c r="B33" s="287">
        <v>18899</v>
      </c>
      <c r="C33" s="287">
        <v>0</v>
      </c>
      <c r="D33" s="287">
        <v>0</v>
      </c>
      <c r="E33" s="287">
        <v>1</v>
      </c>
      <c r="F33" s="287">
        <v>1</v>
      </c>
      <c r="G33" s="287">
        <v>1</v>
      </c>
      <c r="H33" s="287">
        <v>3</v>
      </c>
      <c r="I33" s="287">
        <v>0</v>
      </c>
      <c r="J33" s="287">
        <v>109</v>
      </c>
      <c r="K33" s="287">
        <v>0</v>
      </c>
      <c r="L33" s="287">
        <v>2</v>
      </c>
      <c r="M33" s="287">
        <v>117</v>
      </c>
      <c r="N33" s="277">
        <v>17</v>
      </c>
      <c r="O33" s="288">
        <v>619.1</v>
      </c>
      <c r="P33" s="289">
        <v>11.1</v>
      </c>
    </row>
    <row r="34" spans="1:16" x14ac:dyDescent="0.2">
      <c r="A34" s="263" t="s">
        <v>118</v>
      </c>
      <c r="B34" s="287">
        <v>109579</v>
      </c>
      <c r="C34" s="287">
        <v>0</v>
      </c>
      <c r="D34" s="287">
        <v>0</v>
      </c>
      <c r="E34" s="287">
        <v>10</v>
      </c>
      <c r="F34" s="287">
        <v>2</v>
      </c>
      <c r="G34" s="287">
        <v>6</v>
      </c>
      <c r="H34" s="287">
        <v>126</v>
      </c>
      <c r="I34" s="287">
        <v>3</v>
      </c>
      <c r="J34" s="287">
        <v>453</v>
      </c>
      <c r="K34" s="287">
        <v>13</v>
      </c>
      <c r="L34" s="287">
        <v>4</v>
      </c>
      <c r="M34" s="287">
        <v>617</v>
      </c>
      <c r="N34" s="277">
        <v>-20</v>
      </c>
      <c r="O34" s="288">
        <v>563.1</v>
      </c>
      <c r="P34" s="289">
        <v>-22.1</v>
      </c>
    </row>
    <row r="35" spans="1:16" x14ac:dyDescent="0.2">
      <c r="A35" s="263" t="s">
        <v>119</v>
      </c>
      <c r="B35" s="287">
        <v>49469</v>
      </c>
      <c r="C35" s="287">
        <v>0</v>
      </c>
      <c r="D35" s="287">
        <v>0</v>
      </c>
      <c r="E35" s="287">
        <v>5</v>
      </c>
      <c r="F35" s="287">
        <v>0</v>
      </c>
      <c r="G35" s="287">
        <v>0</v>
      </c>
      <c r="H35" s="287">
        <v>70</v>
      </c>
      <c r="I35" s="287">
        <v>0</v>
      </c>
      <c r="J35" s="287">
        <v>201</v>
      </c>
      <c r="K35" s="287">
        <v>5</v>
      </c>
      <c r="L35" s="287">
        <v>1</v>
      </c>
      <c r="M35" s="287">
        <v>282</v>
      </c>
      <c r="N35" s="277">
        <v>30</v>
      </c>
      <c r="O35" s="288">
        <v>570.1</v>
      </c>
      <c r="P35" s="289">
        <v>30.5</v>
      </c>
    </row>
    <row r="36" spans="1:16" x14ac:dyDescent="0.2">
      <c r="A36" s="263" t="s">
        <v>120</v>
      </c>
      <c r="B36" s="287">
        <v>14424</v>
      </c>
      <c r="C36" s="287">
        <v>0</v>
      </c>
      <c r="D36" s="287">
        <v>0</v>
      </c>
      <c r="E36" s="287">
        <v>1</v>
      </c>
      <c r="F36" s="287">
        <v>0</v>
      </c>
      <c r="G36" s="287">
        <v>0</v>
      </c>
      <c r="H36" s="287">
        <v>10</v>
      </c>
      <c r="I36" s="287">
        <v>0</v>
      </c>
      <c r="J36" s="287">
        <v>26</v>
      </c>
      <c r="K36" s="287">
        <v>0</v>
      </c>
      <c r="L36" s="287">
        <v>0</v>
      </c>
      <c r="M36" s="287">
        <v>37</v>
      </c>
      <c r="N36" s="277">
        <v>12.1</v>
      </c>
      <c r="O36" s="288">
        <v>256.5</v>
      </c>
      <c r="P36" s="289">
        <v>10.4</v>
      </c>
    </row>
    <row r="37" spans="1:16" x14ac:dyDescent="0.2">
      <c r="A37" s="263" t="s">
        <v>121</v>
      </c>
      <c r="B37" s="287">
        <v>6961</v>
      </c>
      <c r="C37" s="287">
        <v>0</v>
      </c>
      <c r="D37" s="287">
        <v>1</v>
      </c>
      <c r="E37" s="287">
        <v>0</v>
      </c>
      <c r="F37" s="287">
        <v>0</v>
      </c>
      <c r="G37" s="287">
        <v>0</v>
      </c>
      <c r="H37" s="287">
        <v>3</v>
      </c>
      <c r="I37" s="287">
        <v>0</v>
      </c>
      <c r="J37" s="287">
        <v>13</v>
      </c>
      <c r="K37" s="287">
        <v>1</v>
      </c>
      <c r="L37" s="287">
        <v>0</v>
      </c>
      <c r="M37" s="287">
        <v>18</v>
      </c>
      <c r="N37" s="277">
        <v>-25</v>
      </c>
      <c r="O37" s="288">
        <v>258.60000000000002</v>
      </c>
      <c r="P37" s="289">
        <v>-24.6</v>
      </c>
    </row>
    <row r="38" spans="1:16" x14ac:dyDescent="0.2">
      <c r="A38" s="263" t="s">
        <v>122</v>
      </c>
      <c r="B38" s="287">
        <v>203863</v>
      </c>
      <c r="C38" s="287">
        <v>4</v>
      </c>
      <c r="D38" s="287">
        <v>0</v>
      </c>
      <c r="E38" s="287">
        <v>24</v>
      </c>
      <c r="F38" s="287">
        <v>4</v>
      </c>
      <c r="G38" s="287">
        <v>7</v>
      </c>
      <c r="H38" s="287">
        <v>525</v>
      </c>
      <c r="I38" s="287">
        <v>7</v>
      </c>
      <c r="J38" s="287">
        <v>1333</v>
      </c>
      <c r="K38" s="287">
        <v>26</v>
      </c>
      <c r="L38" s="287">
        <v>2</v>
      </c>
      <c r="M38" s="287">
        <v>1932</v>
      </c>
      <c r="N38" s="277">
        <v>10.7</v>
      </c>
      <c r="O38" s="288">
        <v>947.7</v>
      </c>
      <c r="P38" s="289">
        <v>6.4</v>
      </c>
    </row>
    <row r="39" spans="1:16" x14ac:dyDescent="0.2">
      <c r="A39" s="263" t="s">
        <v>123</v>
      </c>
      <c r="B39" s="287">
        <v>417114</v>
      </c>
      <c r="C39" s="287">
        <v>4</v>
      </c>
      <c r="D39" s="287">
        <v>0</v>
      </c>
      <c r="E39" s="287">
        <v>41</v>
      </c>
      <c r="F39" s="287">
        <v>15</v>
      </c>
      <c r="G39" s="287">
        <v>51</v>
      </c>
      <c r="H39" s="287">
        <v>367</v>
      </c>
      <c r="I39" s="287">
        <v>5</v>
      </c>
      <c r="J39" s="287">
        <v>2510</v>
      </c>
      <c r="K39" s="287">
        <v>144</v>
      </c>
      <c r="L39" s="287">
        <v>19</v>
      </c>
      <c r="M39" s="287">
        <v>3156</v>
      </c>
      <c r="N39" s="277">
        <v>-3.1</v>
      </c>
      <c r="O39" s="288">
        <v>756.6</v>
      </c>
      <c r="P39" s="289">
        <v>-5.8</v>
      </c>
    </row>
    <row r="40" spans="1:16" x14ac:dyDescent="0.2">
      <c r="A40" s="263" t="s">
        <v>124</v>
      </c>
      <c r="B40" s="287">
        <v>237637</v>
      </c>
      <c r="C40" s="287">
        <v>1</v>
      </c>
      <c r="D40" s="287">
        <v>0</v>
      </c>
      <c r="E40" s="287">
        <v>25</v>
      </c>
      <c r="F40" s="287">
        <v>9</v>
      </c>
      <c r="G40" s="287">
        <v>24</v>
      </c>
      <c r="H40" s="287">
        <v>435</v>
      </c>
      <c r="I40" s="287">
        <v>2</v>
      </c>
      <c r="J40" s="287">
        <v>1266</v>
      </c>
      <c r="K40" s="287">
        <v>55</v>
      </c>
      <c r="L40" s="287">
        <v>6</v>
      </c>
      <c r="M40" s="287">
        <v>1823</v>
      </c>
      <c r="N40" s="277">
        <v>-5</v>
      </c>
      <c r="O40" s="288">
        <v>767.1</v>
      </c>
      <c r="P40" s="289">
        <v>-6.7</v>
      </c>
    </row>
    <row r="41" spans="1:16" x14ac:dyDescent="0.2">
      <c r="A41" s="263" t="s">
        <v>125</v>
      </c>
      <c r="B41" s="287">
        <v>33408</v>
      </c>
      <c r="C41" s="287">
        <v>1</v>
      </c>
      <c r="D41" s="287">
        <v>1</v>
      </c>
      <c r="E41" s="287">
        <v>2</v>
      </c>
      <c r="F41" s="287">
        <v>0</v>
      </c>
      <c r="G41" s="287">
        <v>1</v>
      </c>
      <c r="H41" s="287">
        <v>79</v>
      </c>
      <c r="I41" s="287">
        <v>1</v>
      </c>
      <c r="J41" s="287">
        <v>301</v>
      </c>
      <c r="K41" s="287">
        <v>3</v>
      </c>
      <c r="L41" s="287">
        <v>5</v>
      </c>
      <c r="M41" s="287">
        <v>394</v>
      </c>
      <c r="N41" s="277">
        <v>1.8</v>
      </c>
      <c r="O41" s="288">
        <v>1179.4000000000001</v>
      </c>
      <c r="P41" s="289">
        <v>-1.2</v>
      </c>
    </row>
    <row r="42" spans="1:16" x14ac:dyDescent="0.2">
      <c r="A42" s="263" t="s">
        <v>126</v>
      </c>
      <c r="B42" s="287">
        <v>8048</v>
      </c>
      <c r="C42" s="287">
        <v>0</v>
      </c>
      <c r="D42" s="287">
        <v>0</v>
      </c>
      <c r="E42" s="287">
        <v>2</v>
      </c>
      <c r="F42" s="287">
        <v>0</v>
      </c>
      <c r="G42" s="287">
        <v>3</v>
      </c>
      <c r="H42" s="287">
        <v>4</v>
      </c>
      <c r="I42" s="287">
        <v>0</v>
      </c>
      <c r="J42" s="287">
        <v>26</v>
      </c>
      <c r="K42" s="287">
        <v>0</v>
      </c>
      <c r="L42" s="287">
        <v>0</v>
      </c>
      <c r="M42" s="287">
        <v>35</v>
      </c>
      <c r="N42" s="277">
        <v>-28.6</v>
      </c>
      <c r="O42" s="288">
        <v>434.9</v>
      </c>
      <c r="P42" s="289">
        <v>-31.6</v>
      </c>
    </row>
    <row r="43" spans="1:16" x14ac:dyDescent="0.2">
      <c r="A43" s="263" t="s">
        <v>127</v>
      </c>
      <c r="B43" s="287">
        <v>19632</v>
      </c>
      <c r="C43" s="287">
        <v>0</v>
      </c>
      <c r="D43" s="287">
        <v>0</v>
      </c>
      <c r="E43" s="287">
        <v>0</v>
      </c>
      <c r="F43" s="287">
        <v>0</v>
      </c>
      <c r="G43" s="287">
        <v>0</v>
      </c>
      <c r="H43" s="287">
        <v>35</v>
      </c>
      <c r="I43" s="287">
        <v>0</v>
      </c>
      <c r="J43" s="287">
        <v>128</v>
      </c>
      <c r="K43" s="287">
        <v>0</v>
      </c>
      <c r="L43" s="287">
        <v>0</v>
      </c>
      <c r="M43" s="287">
        <v>163</v>
      </c>
      <c r="N43" s="277">
        <v>-23.8</v>
      </c>
      <c r="O43" s="288">
        <v>830.3</v>
      </c>
      <c r="P43" s="289">
        <v>-25.2</v>
      </c>
    </row>
    <row r="44" spans="1:16" x14ac:dyDescent="0.2">
      <c r="A44" s="263" t="s">
        <v>128</v>
      </c>
      <c r="B44" s="287">
        <v>257255</v>
      </c>
      <c r="C44" s="287">
        <v>4</v>
      </c>
      <c r="D44" s="287">
        <v>0</v>
      </c>
      <c r="E44" s="287">
        <v>18</v>
      </c>
      <c r="F44" s="287">
        <v>14</v>
      </c>
      <c r="G44" s="287">
        <v>7</v>
      </c>
      <c r="H44" s="287">
        <v>396</v>
      </c>
      <c r="I44" s="287">
        <v>0</v>
      </c>
      <c r="J44" s="287">
        <v>1887</v>
      </c>
      <c r="K44" s="287">
        <v>76</v>
      </c>
      <c r="L44" s="287">
        <v>2</v>
      </c>
      <c r="M44" s="287">
        <v>2404</v>
      </c>
      <c r="N44" s="277">
        <v>8.6999999999999993</v>
      </c>
      <c r="O44" s="288">
        <v>934.5</v>
      </c>
      <c r="P44" s="289">
        <v>6.1</v>
      </c>
    </row>
    <row r="45" spans="1:16" x14ac:dyDescent="0.2">
      <c r="A45" s="263" t="s">
        <v>129</v>
      </c>
      <c r="B45" s="287">
        <v>249433</v>
      </c>
      <c r="C45" s="287">
        <v>1</v>
      </c>
      <c r="D45" s="287">
        <v>1</v>
      </c>
      <c r="E45" s="287">
        <v>23</v>
      </c>
      <c r="F45" s="287">
        <v>2</v>
      </c>
      <c r="G45" s="287">
        <v>9</v>
      </c>
      <c r="H45" s="287">
        <v>517</v>
      </c>
      <c r="I45" s="287">
        <v>3</v>
      </c>
      <c r="J45" s="287">
        <v>2200</v>
      </c>
      <c r="K45" s="287">
        <v>11</v>
      </c>
      <c r="L45" s="287">
        <v>7</v>
      </c>
      <c r="M45" s="287">
        <v>2774</v>
      </c>
      <c r="N45" s="277">
        <v>3</v>
      </c>
      <c r="O45" s="288">
        <v>1112.0999999999999</v>
      </c>
      <c r="P45" s="289">
        <v>0.1</v>
      </c>
    </row>
    <row r="46" spans="1:16" x14ac:dyDescent="0.2">
      <c r="A46" s="263" t="s">
        <v>130</v>
      </c>
      <c r="B46" s="287">
        <v>121514</v>
      </c>
      <c r="C46" s="287">
        <v>0</v>
      </c>
      <c r="D46" s="287">
        <v>0</v>
      </c>
      <c r="E46" s="287">
        <v>1</v>
      </c>
      <c r="F46" s="287">
        <v>0</v>
      </c>
      <c r="G46" s="287">
        <v>11</v>
      </c>
      <c r="H46" s="287">
        <v>81</v>
      </c>
      <c r="I46" s="287">
        <v>3</v>
      </c>
      <c r="J46" s="287">
        <v>450</v>
      </c>
      <c r="K46" s="287">
        <v>19</v>
      </c>
      <c r="L46" s="287">
        <v>7</v>
      </c>
      <c r="M46" s="287">
        <v>572</v>
      </c>
      <c r="N46" s="277">
        <v>-13.7</v>
      </c>
      <c r="O46" s="288">
        <v>470.7</v>
      </c>
      <c r="P46" s="289">
        <v>-15.3</v>
      </c>
    </row>
    <row r="47" spans="1:16" x14ac:dyDescent="0.2">
      <c r="A47" s="263" t="s">
        <v>155</v>
      </c>
      <c r="B47" s="287">
        <v>2126702</v>
      </c>
      <c r="C47" s="287">
        <v>27</v>
      </c>
      <c r="D47" s="287">
        <v>0</v>
      </c>
      <c r="E47" s="287">
        <v>269</v>
      </c>
      <c r="F47" s="287">
        <v>102</v>
      </c>
      <c r="G47" s="287">
        <v>128</v>
      </c>
      <c r="H47" s="287">
        <v>4568</v>
      </c>
      <c r="I47" s="287">
        <v>35</v>
      </c>
      <c r="J47" s="287">
        <v>10175</v>
      </c>
      <c r="K47" s="287">
        <v>1222</v>
      </c>
      <c r="L47" s="287">
        <v>23</v>
      </c>
      <c r="M47" s="287">
        <v>16549</v>
      </c>
      <c r="N47" s="277">
        <v>-12.5</v>
      </c>
      <c r="O47" s="288">
        <v>778.2</v>
      </c>
      <c r="P47" s="289">
        <v>-14</v>
      </c>
    </row>
    <row r="48" spans="1:16" x14ac:dyDescent="0.2">
      <c r="A48" s="263" t="s">
        <v>131</v>
      </c>
      <c r="B48" s="287">
        <v>87030</v>
      </c>
      <c r="C48" s="287">
        <v>1</v>
      </c>
      <c r="D48" s="287">
        <v>0</v>
      </c>
      <c r="E48" s="287">
        <v>2</v>
      </c>
      <c r="F48" s="287">
        <v>2</v>
      </c>
      <c r="G48" s="287">
        <v>0</v>
      </c>
      <c r="H48" s="287">
        <v>77</v>
      </c>
      <c r="I48" s="287">
        <v>2</v>
      </c>
      <c r="J48" s="287">
        <v>427</v>
      </c>
      <c r="K48" s="287">
        <v>25</v>
      </c>
      <c r="L48" s="287">
        <v>0</v>
      </c>
      <c r="M48" s="287">
        <v>536</v>
      </c>
      <c r="N48" s="277">
        <v>-14.6</v>
      </c>
      <c r="O48" s="288">
        <v>615.9</v>
      </c>
      <c r="P48" s="289">
        <v>-16</v>
      </c>
    </row>
    <row r="49" spans="1:16" x14ac:dyDescent="0.2">
      <c r="A49" s="263" t="s">
        <v>132</v>
      </c>
      <c r="B49" s="287">
        <v>57381</v>
      </c>
      <c r="C49" s="287">
        <v>0</v>
      </c>
      <c r="D49" s="287">
        <v>0</v>
      </c>
      <c r="E49" s="287">
        <v>0</v>
      </c>
      <c r="F49" s="287">
        <v>0</v>
      </c>
      <c r="G49" s="287">
        <v>6</v>
      </c>
      <c r="H49" s="287">
        <v>67</v>
      </c>
      <c r="I49" s="287">
        <v>0</v>
      </c>
      <c r="J49" s="287">
        <v>141</v>
      </c>
      <c r="K49" s="287">
        <v>74</v>
      </c>
      <c r="L49" s="287">
        <v>0</v>
      </c>
      <c r="M49" s="287">
        <v>288</v>
      </c>
      <c r="N49" s="277">
        <v>-19.600000000000001</v>
      </c>
      <c r="O49" s="288">
        <v>501.9</v>
      </c>
      <c r="P49" s="289">
        <v>-23.5</v>
      </c>
    </row>
    <row r="50" spans="1:16" x14ac:dyDescent="0.2">
      <c r="A50" s="263" t="s">
        <v>133</v>
      </c>
      <c r="B50" s="287">
        <v>179589</v>
      </c>
      <c r="C50" s="287">
        <v>0</v>
      </c>
      <c r="D50" s="287">
        <v>0</v>
      </c>
      <c r="E50" s="287">
        <v>3</v>
      </c>
      <c r="F50" s="287">
        <v>0</v>
      </c>
      <c r="G50" s="287">
        <v>4</v>
      </c>
      <c r="H50" s="287">
        <v>122</v>
      </c>
      <c r="I50" s="287">
        <v>1</v>
      </c>
      <c r="J50" s="287">
        <v>778</v>
      </c>
      <c r="K50" s="287">
        <v>11</v>
      </c>
      <c r="L50" s="287">
        <v>1</v>
      </c>
      <c r="M50" s="287">
        <v>920</v>
      </c>
      <c r="N50" s="277">
        <v>-18.7</v>
      </c>
      <c r="O50" s="288">
        <v>512.29999999999995</v>
      </c>
      <c r="P50" s="289">
        <v>-20.5</v>
      </c>
    </row>
    <row r="51" spans="1:16" x14ac:dyDescent="0.2">
      <c r="A51" s="265" t="s">
        <v>134</v>
      </c>
      <c r="B51" s="287">
        <v>35510</v>
      </c>
      <c r="C51" s="287">
        <v>0</v>
      </c>
      <c r="D51" s="287">
        <v>0</v>
      </c>
      <c r="E51" s="287">
        <v>7</v>
      </c>
      <c r="F51" s="287">
        <v>4</v>
      </c>
      <c r="G51" s="287">
        <v>2</v>
      </c>
      <c r="H51" s="287">
        <v>61</v>
      </c>
      <c r="I51" s="287">
        <v>0</v>
      </c>
      <c r="J51" s="287">
        <v>251</v>
      </c>
      <c r="K51" s="287">
        <v>22</v>
      </c>
      <c r="L51" s="287">
        <v>0</v>
      </c>
      <c r="M51" s="287">
        <v>347</v>
      </c>
      <c r="N51" s="277">
        <v>425.8</v>
      </c>
      <c r="O51" s="288">
        <v>977.2</v>
      </c>
      <c r="P51" s="289">
        <v>419</v>
      </c>
    </row>
    <row r="52" spans="1:16" x14ac:dyDescent="0.2">
      <c r="A52" s="263" t="s">
        <v>135</v>
      </c>
      <c r="B52" s="287">
        <v>846328</v>
      </c>
      <c r="C52" s="287">
        <v>12</v>
      </c>
      <c r="D52" s="287">
        <v>0</v>
      </c>
      <c r="E52" s="287">
        <v>39</v>
      </c>
      <c r="F52" s="287">
        <v>10</v>
      </c>
      <c r="G52" s="287">
        <v>17</v>
      </c>
      <c r="H52" s="287">
        <v>1841</v>
      </c>
      <c r="I52" s="287">
        <v>16</v>
      </c>
      <c r="J52" s="287">
        <v>6254</v>
      </c>
      <c r="K52" s="287">
        <v>161</v>
      </c>
      <c r="L52" s="287">
        <v>11</v>
      </c>
      <c r="M52" s="287">
        <v>8361</v>
      </c>
      <c r="N52" s="277">
        <v>-1.2</v>
      </c>
      <c r="O52" s="288">
        <v>987.9</v>
      </c>
      <c r="P52" s="289">
        <v>-3.8</v>
      </c>
    </row>
    <row r="53" spans="1:16" x14ac:dyDescent="0.2">
      <c r="A53" s="263" t="s">
        <v>216</v>
      </c>
      <c r="B53" s="287">
        <v>157376</v>
      </c>
      <c r="C53" s="287">
        <v>8</v>
      </c>
      <c r="D53" s="287">
        <v>0</v>
      </c>
      <c r="E53" s="287">
        <v>15</v>
      </c>
      <c r="F53" s="287">
        <v>5</v>
      </c>
      <c r="G53" s="287">
        <v>16</v>
      </c>
      <c r="H53" s="287">
        <v>274</v>
      </c>
      <c r="I53" s="287">
        <v>9</v>
      </c>
      <c r="J53" s="287">
        <v>1326</v>
      </c>
      <c r="K53" s="287">
        <v>30</v>
      </c>
      <c r="L53" s="287">
        <v>10</v>
      </c>
      <c r="M53" s="287">
        <v>1693</v>
      </c>
      <c r="N53" s="277">
        <v>10.8</v>
      </c>
      <c r="O53" s="288">
        <v>1075.8</v>
      </c>
      <c r="P53" s="289">
        <v>4.7</v>
      </c>
    </row>
    <row r="54" spans="1:16" x14ac:dyDescent="0.2">
      <c r="A54" s="263" t="s">
        <v>136</v>
      </c>
      <c r="B54" s="287">
        <v>1042196</v>
      </c>
      <c r="C54" s="287">
        <v>14</v>
      </c>
      <c r="D54" s="287">
        <v>5</v>
      </c>
      <c r="E54" s="287">
        <v>64</v>
      </c>
      <c r="F54" s="287">
        <v>18</v>
      </c>
      <c r="G54" s="287">
        <v>57</v>
      </c>
      <c r="H54" s="287">
        <v>1393</v>
      </c>
      <c r="I54" s="287">
        <v>8</v>
      </c>
      <c r="J54" s="287">
        <v>5645</v>
      </c>
      <c r="K54" s="287">
        <v>358</v>
      </c>
      <c r="L54" s="287">
        <v>47</v>
      </c>
      <c r="M54" s="287">
        <v>7609</v>
      </c>
      <c r="N54" s="277">
        <v>-8.6</v>
      </c>
      <c r="O54" s="288">
        <v>730.1</v>
      </c>
      <c r="P54" s="289">
        <v>-10.5</v>
      </c>
    </row>
    <row r="55" spans="1:16" x14ac:dyDescent="0.2">
      <c r="A55" s="263" t="s">
        <v>137</v>
      </c>
      <c r="B55" s="287">
        <v>326494</v>
      </c>
      <c r="C55" s="287">
        <v>4</v>
      </c>
      <c r="D55" s="287">
        <v>0</v>
      </c>
      <c r="E55" s="287">
        <v>35</v>
      </c>
      <c r="F55" s="287">
        <v>7</v>
      </c>
      <c r="G55" s="287">
        <v>24</v>
      </c>
      <c r="H55" s="287">
        <v>282</v>
      </c>
      <c r="I55" s="287">
        <v>6</v>
      </c>
      <c r="J55" s="287">
        <v>2435</v>
      </c>
      <c r="K55" s="287">
        <v>25</v>
      </c>
      <c r="L55" s="287">
        <v>6</v>
      </c>
      <c r="M55" s="287">
        <v>2824</v>
      </c>
      <c r="N55" s="277">
        <v>17.600000000000001</v>
      </c>
      <c r="O55" s="288">
        <v>864.9</v>
      </c>
      <c r="P55" s="289">
        <v>15.6</v>
      </c>
    </row>
    <row r="56" spans="1:16" x14ac:dyDescent="0.2">
      <c r="A56" s="263" t="s">
        <v>138</v>
      </c>
      <c r="B56" s="287">
        <v>898784</v>
      </c>
      <c r="C56" s="287">
        <v>10</v>
      </c>
      <c r="D56" s="287">
        <v>1</v>
      </c>
      <c r="E56" s="287">
        <v>72</v>
      </c>
      <c r="F56" s="287">
        <v>26</v>
      </c>
      <c r="G56" s="287">
        <v>86</v>
      </c>
      <c r="H56" s="287">
        <v>1298</v>
      </c>
      <c r="I56" s="287">
        <v>15</v>
      </c>
      <c r="J56" s="287">
        <v>7772</v>
      </c>
      <c r="K56" s="287">
        <v>174</v>
      </c>
      <c r="L56" s="287">
        <v>58</v>
      </c>
      <c r="M56" s="287">
        <v>9512</v>
      </c>
      <c r="N56" s="277">
        <v>-8.4</v>
      </c>
      <c r="O56" s="288">
        <v>1058.3</v>
      </c>
      <c r="P56" s="289">
        <v>-9.1</v>
      </c>
    </row>
    <row r="57" spans="1:16" x14ac:dyDescent="0.2">
      <c r="A57" s="263" t="s">
        <v>139</v>
      </c>
      <c r="B57" s="287">
        <v>474704</v>
      </c>
      <c r="C57" s="287">
        <v>4</v>
      </c>
      <c r="D57" s="287">
        <v>0</v>
      </c>
      <c r="E57" s="287">
        <v>28</v>
      </c>
      <c r="F57" s="287">
        <v>6</v>
      </c>
      <c r="G57" s="287">
        <v>24</v>
      </c>
      <c r="H57" s="287">
        <v>620</v>
      </c>
      <c r="I57" s="287">
        <v>11</v>
      </c>
      <c r="J57" s="287">
        <v>4295</v>
      </c>
      <c r="K57" s="287">
        <v>75</v>
      </c>
      <c r="L57" s="287">
        <v>17</v>
      </c>
      <c r="M57" s="287">
        <v>5080</v>
      </c>
      <c r="N57" s="277">
        <v>-14.2</v>
      </c>
      <c r="O57" s="288">
        <v>1070.0999999999999</v>
      </c>
      <c r="P57" s="289">
        <v>-15.8</v>
      </c>
    </row>
    <row r="58" spans="1:16" x14ac:dyDescent="0.2">
      <c r="A58" s="263" t="s">
        <v>140</v>
      </c>
      <c r="B58" s="287">
        <v>72883</v>
      </c>
      <c r="C58" s="287">
        <v>0</v>
      </c>
      <c r="D58" s="287">
        <v>0</v>
      </c>
      <c r="E58" s="287">
        <v>10</v>
      </c>
      <c r="F58" s="287">
        <v>0</v>
      </c>
      <c r="G58" s="287">
        <v>0</v>
      </c>
      <c r="H58" s="287">
        <v>244</v>
      </c>
      <c r="I58" s="287">
        <v>7</v>
      </c>
      <c r="J58" s="287">
        <v>833</v>
      </c>
      <c r="K58" s="287">
        <v>16</v>
      </c>
      <c r="L58" s="287">
        <v>5</v>
      </c>
      <c r="M58" s="287">
        <v>1115</v>
      </c>
      <c r="N58" s="277">
        <v>-32.4</v>
      </c>
      <c r="O58" s="288">
        <v>1529.8</v>
      </c>
      <c r="P58" s="289">
        <v>-33.700000000000003</v>
      </c>
    </row>
    <row r="59" spans="1:16" x14ac:dyDescent="0.2">
      <c r="A59" s="263" t="s">
        <v>141</v>
      </c>
      <c r="B59" s="287">
        <v>112631</v>
      </c>
      <c r="C59" s="287">
        <v>1</v>
      </c>
      <c r="D59" s="287">
        <v>0</v>
      </c>
      <c r="E59" s="287">
        <v>10</v>
      </c>
      <c r="F59" s="287">
        <v>4</v>
      </c>
      <c r="G59" s="287">
        <v>18</v>
      </c>
      <c r="H59" s="287">
        <v>107</v>
      </c>
      <c r="I59" s="287">
        <v>1</v>
      </c>
      <c r="J59" s="287">
        <v>827</v>
      </c>
      <c r="K59" s="287">
        <v>39</v>
      </c>
      <c r="L59" s="287">
        <v>6</v>
      </c>
      <c r="M59" s="287">
        <v>1013</v>
      </c>
      <c r="N59" s="277">
        <v>-11.4</v>
      </c>
      <c r="O59" s="288">
        <v>899.4</v>
      </c>
      <c r="P59" s="289">
        <v>-15.2</v>
      </c>
    </row>
    <row r="60" spans="1:16" x14ac:dyDescent="0.2">
      <c r="A60" s="263" t="s">
        <v>142</v>
      </c>
      <c r="B60" s="287">
        <v>316996</v>
      </c>
      <c r="C60" s="287">
        <v>2</v>
      </c>
      <c r="D60" s="287">
        <v>0</v>
      </c>
      <c r="E60" s="287">
        <v>12</v>
      </c>
      <c r="F60" s="287">
        <v>7</v>
      </c>
      <c r="G60" s="287">
        <v>12</v>
      </c>
      <c r="H60" s="287">
        <v>222</v>
      </c>
      <c r="I60" s="287">
        <v>3</v>
      </c>
      <c r="J60" s="287">
        <v>928</v>
      </c>
      <c r="K60" s="287">
        <v>2</v>
      </c>
      <c r="L60" s="287">
        <v>1</v>
      </c>
      <c r="M60" s="287">
        <v>1189</v>
      </c>
      <c r="N60" s="277">
        <v>-1.7</v>
      </c>
      <c r="O60" s="288">
        <v>375.1</v>
      </c>
      <c r="P60" s="289">
        <v>-3.2</v>
      </c>
    </row>
    <row r="61" spans="1:16" x14ac:dyDescent="0.2">
      <c r="A61" s="263" t="s">
        <v>143</v>
      </c>
      <c r="B61" s="287">
        <v>354148</v>
      </c>
      <c r="C61" s="287">
        <v>0</v>
      </c>
      <c r="D61" s="287">
        <v>0</v>
      </c>
      <c r="E61" s="287">
        <v>9</v>
      </c>
      <c r="F61" s="287">
        <v>3</v>
      </c>
      <c r="G61" s="287">
        <v>3</v>
      </c>
      <c r="H61" s="287">
        <v>463</v>
      </c>
      <c r="I61" s="287">
        <v>5</v>
      </c>
      <c r="J61" s="287">
        <v>1499</v>
      </c>
      <c r="K61" s="287">
        <v>57</v>
      </c>
      <c r="L61" s="287">
        <v>12</v>
      </c>
      <c r="M61" s="287">
        <v>2051</v>
      </c>
      <c r="N61" s="277">
        <v>-9</v>
      </c>
      <c r="O61" s="288">
        <v>579.1</v>
      </c>
      <c r="P61" s="289">
        <v>-11.3</v>
      </c>
    </row>
    <row r="62" spans="1:16" x14ac:dyDescent="0.2">
      <c r="A62" s="263" t="s">
        <v>144</v>
      </c>
      <c r="B62" s="287">
        <v>113941</v>
      </c>
      <c r="C62" s="287">
        <v>1</v>
      </c>
      <c r="D62" s="287">
        <v>0</v>
      </c>
      <c r="E62" s="287">
        <v>2</v>
      </c>
      <c r="F62" s="287">
        <v>0</v>
      </c>
      <c r="G62" s="287">
        <v>2</v>
      </c>
      <c r="H62" s="287">
        <v>137</v>
      </c>
      <c r="I62" s="287">
        <v>0</v>
      </c>
      <c r="J62" s="287">
        <v>636</v>
      </c>
      <c r="K62" s="287">
        <v>4</v>
      </c>
      <c r="L62" s="287">
        <v>8</v>
      </c>
      <c r="M62" s="287">
        <v>790</v>
      </c>
      <c r="N62" s="277">
        <v>-9.6999999999999993</v>
      </c>
      <c r="O62" s="288">
        <v>693.3</v>
      </c>
      <c r="P62" s="289">
        <v>-12.9</v>
      </c>
    </row>
    <row r="63" spans="1:16" x14ac:dyDescent="0.2">
      <c r="A63" s="263" t="s">
        <v>145</v>
      </c>
      <c r="B63" s="287">
        <v>186905</v>
      </c>
      <c r="C63" s="287">
        <v>3</v>
      </c>
      <c r="D63" s="287">
        <v>0</v>
      </c>
      <c r="E63" s="287">
        <v>15</v>
      </c>
      <c r="F63" s="287">
        <v>1</v>
      </c>
      <c r="G63" s="287">
        <v>5</v>
      </c>
      <c r="H63" s="287">
        <v>302</v>
      </c>
      <c r="I63" s="287">
        <v>4</v>
      </c>
      <c r="J63" s="287">
        <v>1222</v>
      </c>
      <c r="K63" s="287">
        <v>105</v>
      </c>
      <c r="L63" s="287">
        <v>26</v>
      </c>
      <c r="M63" s="287">
        <v>1683</v>
      </c>
      <c r="N63" s="277">
        <v>-16.100000000000001</v>
      </c>
      <c r="O63" s="288">
        <v>900.5</v>
      </c>
      <c r="P63" s="289">
        <v>-17.7</v>
      </c>
    </row>
    <row r="64" spans="1:16" x14ac:dyDescent="0.2">
      <c r="A64" s="263" t="s">
        <v>146</v>
      </c>
      <c r="B64" s="287">
        <v>50823</v>
      </c>
      <c r="C64" s="287">
        <v>0</v>
      </c>
      <c r="D64" s="287">
        <v>0</v>
      </c>
      <c r="E64" s="287">
        <v>1</v>
      </c>
      <c r="F64" s="287">
        <v>0</v>
      </c>
      <c r="G64" s="287">
        <v>0</v>
      </c>
      <c r="H64" s="287">
        <v>71</v>
      </c>
      <c r="I64" s="287">
        <v>2</v>
      </c>
      <c r="J64" s="287">
        <v>385</v>
      </c>
      <c r="K64" s="287">
        <v>6</v>
      </c>
      <c r="L64" s="287">
        <v>3</v>
      </c>
      <c r="M64" s="287">
        <v>468</v>
      </c>
      <c r="N64" s="277">
        <v>21.2</v>
      </c>
      <c r="O64" s="288">
        <v>920.8</v>
      </c>
      <c r="P64" s="289">
        <v>14.3</v>
      </c>
    </row>
    <row r="65" spans="1:16" x14ac:dyDescent="0.2">
      <c r="A65" s="263" t="s">
        <v>147</v>
      </c>
      <c r="B65" s="287">
        <v>34386</v>
      </c>
      <c r="C65" s="287">
        <v>1</v>
      </c>
      <c r="D65" s="287">
        <v>0</v>
      </c>
      <c r="E65" s="287">
        <v>3</v>
      </c>
      <c r="F65" s="287">
        <v>1</v>
      </c>
      <c r="G65" s="287">
        <v>1</v>
      </c>
      <c r="H65" s="287">
        <v>62</v>
      </c>
      <c r="I65" s="287">
        <v>0</v>
      </c>
      <c r="J65" s="287">
        <v>362</v>
      </c>
      <c r="K65" s="287">
        <v>7</v>
      </c>
      <c r="L65" s="287">
        <v>2</v>
      </c>
      <c r="M65" s="287">
        <v>439</v>
      </c>
      <c r="N65" s="277">
        <v>7.9</v>
      </c>
      <c r="O65" s="288">
        <v>1276.7</v>
      </c>
      <c r="P65" s="289">
        <v>5.9</v>
      </c>
    </row>
    <row r="66" spans="1:16" x14ac:dyDescent="0.2">
      <c r="A66" s="263" t="s">
        <v>148</v>
      </c>
      <c r="B66" s="287">
        <v>19836</v>
      </c>
      <c r="C66" s="287">
        <v>0</v>
      </c>
      <c r="D66" s="287">
        <v>0</v>
      </c>
      <c r="E66" s="287">
        <v>0</v>
      </c>
      <c r="F66" s="287">
        <v>0</v>
      </c>
      <c r="G66" s="287">
        <v>1</v>
      </c>
      <c r="H66" s="287">
        <v>29</v>
      </c>
      <c r="I66" s="287">
        <v>0</v>
      </c>
      <c r="J66" s="287">
        <v>152</v>
      </c>
      <c r="K66" s="287">
        <v>0</v>
      </c>
      <c r="L66" s="287">
        <v>0</v>
      </c>
      <c r="M66" s="287">
        <v>182</v>
      </c>
      <c r="N66" s="277">
        <v>-15</v>
      </c>
      <c r="O66" s="288">
        <v>917.5</v>
      </c>
      <c r="P66" s="289">
        <v>-16.3</v>
      </c>
    </row>
    <row r="67" spans="1:16" x14ac:dyDescent="0.2">
      <c r="A67" s="263" t="s">
        <v>149</v>
      </c>
      <c r="B67" s="287">
        <v>13833</v>
      </c>
      <c r="C67" s="287">
        <v>0</v>
      </c>
      <c r="D67" s="287">
        <v>0</v>
      </c>
      <c r="E67" s="287">
        <v>1</v>
      </c>
      <c r="F67" s="287">
        <v>0</v>
      </c>
      <c r="G67" s="287">
        <v>1</v>
      </c>
      <c r="H67" s="287">
        <v>11</v>
      </c>
      <c r="I67" s="287">
        <v>1</v>
      </c>
      <c r="J67" s="287">
        <v>39</v>
      </c>
      <c r="K67" s="287">
        <v>0</v>
      </c>
      <c r="L67" s="287">
        <v>0</v>
      </c>
      <c r="M67" s="287">
        <v>53</v>
      </c>
      <c r="N67" s="277">
        <v>-27.4</v>
      </c>
      <c r="O67" s="288">
        <v>383.1</v>
      </c>
      <c r="P67" s="289">
        <v>-29.4</v>
      </c>
    </row>
    <row r="68" spans="1:16" x14ac:dyDescent="0.2">
      <c r="A68" s="263" t="s">
        <v>150</v>
      </c>
      <c r="B68" s="287">
        <v>426722</v>
      </c>
      <c r="C68" s="287">
        <v>4</v>
      </c>
      <c r="D68" s="287">
        <v>0</v>
      </c>
      <c r="E68" s="287">
        <v>21</v>
      </c>
      <c r="F68" s="287">
        <v>15</v>
      </c>
      <c r="G68" s="287">
        <v>34</v>
      </c>
      <c r="H68" s="287">
        <v>662</v>
      </c>
      <c r="I68" s="287">
        <v>14</v>
      </c>
      <c r="J68" s="287">
        <v>2644</v>
      </c>
      <c r="K68" s="287">
        <v>134</v>
      </c>
      <c r="L68" s="287">
        <v>58</v>
      </c>
      <c r="M68" s="287">
        <v>3586</v>
      </c>
      <c r="N68" s="277">
        <v>-12</v>
      </c>
      <c r="O68" s="288">
        <v>840.4</v>
      </c>
      <c r="P68" s="289">
        <v>-13.3</v>
      </c>
    </row>
    <row r="69" spans="1:16" x14ac:dyDescent="0.2">
      <c r="A69" s="263" t="s">
        <v>151</v>
      </c>
      <c r="B69" s="287">
        <v>20648</v>
      </c>
      <c r="C69" s="287">
        <v>0</v>
      </c>
      <c r="D69" s="287">
        <v>0</v>
      </c>
      <c r="E69" s="287">
        <v>1</v>
      </c>
      <c r="F69" s="287">
        <v>0</v>
      </c>
      <c r="G69" s="287">
        <v>0</v>
      </c>
      <c r="H69" s="287">
        <v>45</v>
      </c>
      <c r="I69" s="287">
        <v>0</v>
      </c>
      <c r="J69" s="287">
        <v>140</v>
      </c>
      <c r="K69" s="287">
        <v>0</v>
      </c>
      <c r="L69" s="287">
        <v>0</v>
      </c>
      <c r="M69" s="287">
        <v>186</v>
      </c>
      <c r="N69" s="277">
        <v>-14.3</v>
      </c>
      <c r="O69" s="288">
        <v>900.8</v>
      </c>
      <c r="P69" s="289">
        <v>-17.7</v>
      </c>
    </row>
    <row r="70" spans="1:16" x14ac:dyDescent="0.2">
      <c r="A70" s="263" t="s">
        <v>152</v>
      </c>
      <c r="B70" s="287">
        <v>40466</v>
      </c>
      <c r="C70" s="287">
        <v>1</v>
      </c>
      <c r="D70" s="287">
        <v>0</v>
      </c>
      <c r="E70" s="287">
        <v>0</v>
      </c>
      <c r="F70" s="287">
        <v>0</v>
      </c>
      <c r="G70" s="287">
        <v>3</v>
      </c>
      <c r="H70" s="287">
        <v>27</v>
      </c>
      <c r="I70" s="287">
        <v>0</v>
      </c>
      <c r="J70" s="287">
        <v>345</v>
      </c>
      <c r="K70" s="287">
        <v>135</v>
      </c>
      <c r="L70" s="287">
        <v>2</v>
      </c>
      <c r="M70" s="287">
        <v>513</v>
      </c>
      <c r="N70" s="277">
        <v>11.3</v>
      </c>
      <c r="O70" s="288">
        <v>1267.7</v>
      </c>
      <c r="P70" s="289">
        <v>5.3</v>
      </c>
    </row>
    <row r="71" spans="1:16" x14ac:dyDescent="0.2">
      <c r="A71" s="263" t="s">
        <v>153</v>
      </c>
      <c r="B71" s="287">
        <v>22155</v>
      </c>
      <c r="C71" s="287">
        <v>0</v>
      </c>
      <c r="D71" s="287">
        <v>0</v>
      </c>
      <c r="E71" s="287">
        <v>0</v>
      </c>
      <c r="F71" s="287">
        <v>0</v>
      </c>
      <c r="G71" s="287">
        <v>0</v>
      </c>
      <c r="H71" s="287">
        <v>3</v>
      </c>
      <c r="I71" s="287">
        <v>0</v>
      </c>
      <c r="J71" s="287">
        <v>50</v>
      </c>
      <c r="K71" s="287">
        <v>0</v>
      </c>
      <c r="L71" s="287">
        <v>0</v>
      </c>
      <c r="M71" s="287">
        <v>53</v>
      </c>
      <c r="N71" s="277">
        <v>29.3</v>
      </c>
      <c r="O71" s="288">
        <v>239.2</v>
      </c>
      <c r="P71" s="289">
        <v>24.4</v>
      </c>
    </row>
    <row r="72" spans="1:16" x14ac:dyDescent="0.2">
      <c r="A72" s="263"/>
      <c r="B72" s="287"/>
      <c r="C72" s="287"/>
      <c r="D72" s="287"/>
      <c r="E72" s="287"/>
      <c r="F72" s="287"/>
      <c r="G72" s="287"/>
      <c r="H72" s="287"/>
      <c r="I72" s="287"/>
      <c r="J72" s="287"/>
      <c r="K72" s="287"/>
      <c r="L72" s="287"/>
      <c r="M72" s="287"/>
      <c r="N72" s="277"/>
      <c r="O72" s="288"/>
      <c r="P72" s="289"/>
    </row>
    <row r="73" spans="1:16" x14ac:dyDescent="0.2">
      <c r="A73" s="108" t="s">
        <v>162</v>
      </c>
      <c r="B73" s="287">
        <f>SUM(B5:B71)</f>
        <v>15322040</v>
      </c>
      <c r="C73" s="287">
        <f t="shared" ref="C73:M73" si="0">SUM(C5:C71)</f>
        <v>186</v>
      </c>
      <c r="D73" s="287">
        <f t="shared" si="0"/>
        <v>13</v>
      </c>
      <c r="E73" s="287">
        <f t="shared" si="0"/>
        <v>1186</v>
      </c>
      <c r="F73" s="287">
        <f t="shared" si="0"/>
        <v>409</v>
      </c>
      <c r="G73" s="287">
        <f t="shared" si="0"/>
        <v>989</v>
      </c>
      <c r="H73" s="287">
        <f t="shared" si="0"/>
        <v>23414</v>
      </c>
      <c r="I73" s="287">
        <f t="shared" si="0"/>
        <v>241</v>
      </c>
      <c r="J73" s="287">
        <f t="shared" si="0"/>
        <v>94765</v>
      </c>
      <c r="K73" s="287">
        <f t="shared" si="0"/>
        <v>4378</v>
      </c>
      <c r="L73" s="287">
        <f t="shared" si="0"/>
        <v>463</v>
      </c>
      <c r="M73" s="287">
        <f t="shared" si="0"/>
        <v>126044</v>
      </c>
      <c r="N73" s="277">
        <v>-5.5</v>
      </c>
      <c r="O73" s="288">
        <f>(M73/B73)*100000</f>
        <v>822.63197328815227</v>
      </c>
      <c r="P73" s="289">
        <v>-7.5</v>
      </c>
    </row>
    <row r="76" spans="1:16" s="108" customFormat="1" x14ac:dyDescent="0.2">
      <c r="A76" s="290" t="s">
        <v>84</v>
      </c>
      <c r="B76" s="210"/>
      <c r="C76" s="210"/>
      <c r="D76" s="210"/>
      <c r="E76" s="210"/>
      <c r="F76" s="210"/>
      <c r="G76" s="210"/>
      <c r="H76" s="210"/>
      <c r="I76" s="210"/>
      <c r="J76" s="210"/>
      <c r="K76" s="210"/>
      <c r="L76" s="210"/>
      <c r="M76" s="267"/>
      <c r="N76" s="267"/>
      <c r="O76" s="267"/>
      <c r="P76" s="267"/>
    </row>
    <row r="77" spans="1:16" s="108" customFormat="1" x14ac:dyDescent="0.2">
      <c r="A77" s="210"/>
      <c r="B77" s="210"/>
      <c r="C77" s="210"/>
      <c r="D77" s="210"/>
      <c r="E77" s="210"/>
      <c r="F77" s="210"/>
      <c r="G77" s="210"/>
      <c r="H77" s="210"/>
      <c r="I77" s="210"/>
      <c r="J77" s="210"/>
      <c r="K77" s="210"/>
      <c r="L77" s="210"/>
      <c r="M77" s="267"/>
      <c r="N77" s="267"/>
      <c r="O77" s="267"/>
      <c r="P77" s="267"/>
    </row>
    <row r="78" spans="1:16" s="108" customFormat="1" x14ac:dyDescent="0.2">
      <c r="A78" s="273" t="s">
        <v>263</v>
      </c>
      <c r="B78" s="272"/>
      <c r="C78" s="272"/>
      <c r="D78" s="272"/>
      <c r="E78" s="272"/>
      <c r="F78" s="272"/>
      <c r="G78" s="272"/>
      <c r="H78" s="272"/>
      <c r="I78" s="272"/>
      <c r="J78" s="272"/>
      <c r="K78" s="272"/>
      <c r="L78" s="272"/>
      <c r="M78" s="272"/>
      <c r="N78" s="272"/>
      <c r="O78" s="272"/>
      <c r="P78" s="272"/>
    </row>
    <row r="79" spans="1:16" s="108" customFormat="1" x14ac:dyDescent="0.2">
      <c r="B79" s="143"/>
      <c r="C79" s="143"/>
      <c r="D79" s="143"/>
      <c r="E79" s="143"/>
      <c r="F79" s="143"/>
      <c r="G79" s="143"/>
      <c r="H79" s="143"/>
      <c r="I79" s="143"/>
      <c r="J79" s="143"/>
      <c r="K79" s="143"/>
      <c r="L79" s="143"/>
      <c r="M79" s="143"/>
      <c r="N79" s="274"/>
      <c r="O79" s="143"/>
      <c r="P79" s="147"/>
    </row>
    <row r="80" spans="1:16" s="108" customFormat="1" x14ac:dyDescent="0.2">
      <c r="B80" s="143"/>
      <c r="C80" s="143"/>
      <c r="D80" s="143"/>
      <c r="E80" s="143"/>
      <c r="F80" s="143"/>
      <c r="G80" s="143"/>
      <c r="H80" s="143"/>
      <c r="I80" s="143"/>
      <c r="J80" s="143"/>
      <c r="K80" s="143"/>
      <c r="L80" s="143"/>
      <c r="M80" s="143"/>
      <c r="N80" s="274"/>
      <c r="O80" s="143"/>
      <c r="P80" s="147"/>
    </row>
  </sheetData>
  <phoneticPr fontId="0" type="noConversion"/>
  <printOptions horizontalCentered="1"/>
  <pageMargins left="0.25" right="0.25" top="1" bottom="1" header="0.5" footer="0.3"/>
  <pageSetup scale="85" fitToHeight="0" orientation="landscape" horizontalDpi="4294967292" verticalDpi="96"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78"/>
  <sheetViews>
    <sheetView zoomScaleNormal="100" workbookViewId="0">
      <pane ySplit="3" topLeftCell="A4" activePane="bottomLeft" state="frozen"/>
      <selection pane="bottomLeft" activeCell="A5" sqref="A5"/>
    </sheetView>
  </sheetViews>
  <sheetFormatPr defaultRowHeight="12.75" x14ac:dyDescent="0.2"/>
  <cols>
    <col min="1" max="1" width="11.7109375" style="108" customWidth="1"/>
    <col min="2" max="2" width="10.85546875" style="143" bestFit="1" customWidth="1"/>
    <col min="3" max="3" width="7.42578125" style="143" bestFit="1" customWidth="1"/>
    <col min="4" max="4" width="13.42578125" style="143" bestFit="1" customWidth="1"/>
    <col min="5" max="6" width="8.42578125" style="143" bestFit="1" customWidth="1"/>
    <col min="7" max="7" width="9" style="143" bestFit="1" customWidth="1"/>
    <col min="8" max="9" width="11.42578125" style="143" bestFit="1" customWidth="1"/>
    <col min="10" max="10" width="7.42578125" style="143" bestFit="1" customWidth="1"/>
    <col min="11" max="11" width="11.85546875" style="143" bestFit="1" customWidth="1"/>
    <col min="12" max="12" width="8.42578125" style="143" bestFit="1" customWidth="1"/>
    <col min="13" max="13" width="7.5703125" style="143" bestFit="1" customWidth="1"/>
    <col min="14" max="14" width="10.28515625" style="274" bestFit="1" customWidth="1"/>
    <col min="15" max="15" width="10.7109375" style="143" bestFit="1" customWidth="1"/>
    <col min="16" max="16" width="10.28515625" style="147" bestFit="1" customWidth="1"/>
    <col min="17" max="17" width="9.28515625" style="274" customWidth="1"/>
    <col min="18" max="16384" width="9.140625" style="108"/>
  </cols>
  <sheetData>
    <row r="1" spans="1:17" s="53" customFormat="1" x14ac:dyDescent="0.2">
      <c r="A1" s="291" t="s">
        <v>181</v>
      </c>
      <c r="B1" s="52"/>
      <c r="C1" s="52"/>
      <c r="D1" s="52"/>
      <c r="E1" s="52"/>
      <c r="F1" s="52"/>
      <c r="G1" s="52"/>
      <c r="H1" s="52"/>
      <c r="I1" s="52"/>
      <c r="J1" s="52"/>
      <c r="K1" s="52"/>
      <c r="L1" s="52"/>
      <c r="M1" s="52"/>
      <c r="O1" s="52"/>
      <c r="P1" s="56"/>
    </row>
    <row r="2" spans="1:17" s="274" customFormat="1" x14ac:dyDescent="0.2">
      <c r="B2" s="292"/>
      <c r="C2" s="292"/>
      <c r="D2" s="292"/>
      <c r="E2" s="292"/>
      <c r="F2" s="292"/>
      <c r="G2" s="292"/>
      <c r="H2" s="292"/>
      <c r="I2" s="292"/>
      <c r="J2" s="292"/>
      <c r="K2" s="292"/>
      <c r="L2" s="292"/>
      <c r="M2" s="292"/>
      <c r="O2" s="292"/>
      <c r="P2" s="235"/>
    </row>
    <row r="3" spans="1:17" s="274" customFormat="1" ht="42" customHeight="1" x14ac:dyDescent="0.2">
      <c r="A3" s="250" t="s">
        <v>0</v>
      </c>
      <c r="B3" s="191" t="s">
        <v>1</v>
      </c>
      <c r="C3" s="191" t="s">
        <v>2</v>
      </c>
      <c r="D3" s="191" t="s">
        <v>3</v>
      </c>
      <c r="E3" s="191" t="s">
        <v>4</v>
      </c>
      <c r="F3" s="191" t="s">
        <v>5</v>
      </c>
      <c r="G3" s="191" t="s">
        <v>6</v>
      </c>
      <c r="H3" s="191" t="s">
        <v>7</v>
      </c>
      <c r="I3" s="191" t="s">
        <v>85</v>
      </c>
      <c r="J3" s="191" t="s">
        <v>8</v>
      </c>
      <c r="K3" s="191" t="s">
        <v>9</v>
      </c>
      <c r="L3" s="191" t="s">
        <v>86</v>
      </c>
      <c r="M3" s="191" t="s">
        <v>11</v>
      </c>
      <c r="N3" s="191" t="s">
        <v>266</v>
      </c>
      <c r="O3" s="293" t="s">
        <v>12</v>
      </c>
      <c r="P3" s="262" t="s">
        <v>267</v>
      </c>
    </row>
    <row r="4" spans="1:17" s="274" customFormat="1" x14ac:dyDescent="0.2">
      <c r="A4" s="294"/>
      <c r="B4" s="201"/>
      <c r="C4" s="201"/>
      <c r="D4" s="201"/>
      <c r="E4" s="201"/>
      <c r="F4" s="201"/>
      <c r="G4" s="201"/>
      <c r="H4" s="201"/>
      <c r="I4" s="201"/>
      <c r="J4" s="201"/>
      <c r="K4" s="201"/>
      <c r="L4" s="201"/>
      <c r="M4" s="201"/>
      <c r="N4" s="201"/>
      <c r="O4" s="295"/>
      <c r="P4" s="270"/>
    </row>
    <row r="5" spans="1:17" x14ac:dyDescent="0.2">
      <c r="A5" s="263" t="s">
        <v>90</v>
      </c>
      <c r="B5" s="143">
        <v>211403</v>
      </c>
      <c r="C5" s="143">
        <v>0</v>
      </c>
      <c r="D5" s="143">
        <v>0</v>
      </c>
      <c r="E5" s="143">
        <v>23</v>
      </c>
      <c r="F5" s="143">
        <v>11</v>
      </c>
      <c r="G5" s="143">
        <v>28</v>
      </c>
      <c r="H5" s="143">
        <v>392</v>
      </c>
      <c r="I5" s="143">
        <v>0</v>
      </c>
      <c r="J5" s="143">
        <v>1274</v>
      </c>
      <c r="K5" s="143">
        <v>29</v>
      </c>
      <c r="L5" s="143">
        <v>0</v>
      </c>
      <c r="M5" s="143">
        <v>1757</v>
      </c>
      <c r="N5" s="145">
        <v>-6.2</v>
      </c>
      <c r="O5" s="268">
        <v>831.1</v>
      </c>
      <c r="P5" s="145">
        <v>-7.6</v>
      </c>
      <c r="Q5" s="108"/>
    </row>
    <row r="6" spans="1:17" x14ac:dyDescent="0.2">
      <c r="A6" s="263" t="s">
        <v>91</v>
      </c>
      <c r="B6" s="143">
        <v>21131</v>
      </c>
      <c r="C6" s="143">
        <v>0</v>
      </c>
      <c r="D6" s="143">
        <v>0</v>
      </c>
      <c r="E6" s="143">
        <v>0</v>
      </c>
      <c r="F6" s="143">
        <v>0</v>
      </c>
      <c r="G6" s="143">
        <v>12</v>
      </c>
      <c r="H6" s="143">
        <v>27</v>
      </c>
      <c r="I6" s="143">
        <v>0</v>
      </c>
      <c r="J6" s="143">
        <v>112</v>
      </c>
      <c r="K6" s="143">
        <v>4</v>
      </c>
      <c r="L6" s="143">
        <v>2</v>
      </c>
      <c r="M6" s="143">
        <v>157</v>
      </c>
      <c r="N6" s="145">
        <v>18</v>
      </c>
      <c r="O6" s="268">
        <v>743</v>
      </c>
      <c r="P6" s="145">
        <v>18.100000000000001</v>
      </c>
      <c r="Q6" s="108"/>
    </row>
    <row r="7" spans="1:17" x14ac:dyDescent="0.2">
      <c r="A7" s="263" t="s">
        <v>92</v>
      </c>
      <c r="B7" s="143">
        <v>147496</v>
      </c>
      <c r="C7" s="143">
        <v>4</v>
      </c>
      <c r="D7" s="143">
        <v>2</v>
      </c>
      <c r="E7" s="143">
        <v>14</v>
      </c>
      <c r="F7" s="143">
        <v>2</v>
      </c>
      <c r="G7" s="143">
        <v>2</v>
      </c>
      <c r="H7" s="143">
        <v>154</v>
      </c>
      <c r="I7" s="143">
        <v>5</v>
      </c>
      <c r="J7" s="143">
        <v>1476</v>
      </c>
      <c r="K7" s="143">
        <v>50</v>
      </c>
      <c r="L7" s="143">
        <v>1</v>
      </c>
      <c r="M7" s="143">
        <v>1710</v>
      </c>
      <c r="N7" s="145">
        <v>2.5</v>
      </c>
      <c r="O7" s="268">
        <v>1159.4000000000001</v>
      </c>
      <c r="P7" s="145">
        <v>0.5</v>
      </c>
      <c r="Q7" s="108"/>
    </row>
    <row r="8" spans="1:17" x14ac:dyDescent="0.2">
      <c r="A8" s="263" t="s">
        <v>93</v>
      </c>
      <c r="B8" s="143">
        <v>25355</v>
      </c>
      <c r="C8" s="143">
        <v>0</v>
      </c>
      <c r="D8" s="143">
        <v>0</v>
      </c>
      <c r="E8" s="143">
        <v>0</v>
      </c>
      <c r="F8" s="143">
        <v>0</v>
      </c>
      <c r="G8" s="143">
        <v>0</v>
      </c>
      <c r="H8" s="143">
        <v>29</v>
      </c>
      <c r="I8" s="143">
        <v>2</v>
      </c>
      <c r="J8" s="143">
        <v>89</v>
      </c>
      <c r="K8" s="143">
        <v>0</v>
      </c>
      <c r="L8" s="143">
        <v>1</v>
      </c>
      <c r="M8" s="143">
        <v>121</v>
      </c>
      <c r="N8" s="145">
        <v>-52.7</v>
      </c>
      <c r="O8" s="268">
        <v>477.2</v>
      </c>
      <c r="P8" s="145">
        <v>-53</v>
      </c>
      <c r="Q8" s="108"/>
    </row>
    <row r="9" spans="1:17" x14ac:dyDescent="0.2">
      <c r="A9" s="263" t="s">
        <v>94</v>
      </c>
      <c r="B9" s="143">
        <v>465825</v>
      </c>
      <c r="C9" s="143">
        <v>7</v>
      </c>
      <c r="D9" s="143">
        <v>2</v>
      </c>
      <c r="E9" s="143">
        <v>46</v>
      </c>
      <c r="F9" s="143">
        <v>15</v>
      </c>
      <c r="G9" s="143">
        <v>62</v>
      </c>
      <c r="H9" s="143">
        <v>790</v>
      </c>
      <c r="I9" s="143">
        <v>9</v>
      </c>
      <c r="J9" s="143">
        <v>2931</v>
      </c>
      <c r="K9" s="143">
        <v>118</v>
      </c>
      <c r="L9" s="143">
        <v>60</v>
      </c>
      <c r="M9" s="143">
        <v>4040</v>
      </c>
      <c r="N9" s="145">
        <v>22.9</v>
      </c>
      <c r="O9" s="268">
        <v>867.3</v>
      </c>
      <c r="P9" s="145">
        <v>20.8</v>
      </c>
      <c r="Q9" s="108"/>
    </row>
    <row r="10" spans="1:17" x14ac:dyDescent="0.2">
      <c r="A10" s="263" t="s">
        <v>95</v>
      </c>
      <c r="B10" s="143">
        <v>1460890</v>
      </c>
      <c r="C10" s="143">
        <v>16</v>
      </c>
      <c r="D10" s="143">
        <v>1</v>
      </c>
      <c r="E10" s="143">
        <v>81</v>
      </c>
      <c r="F10" s="143">
        <v>14</v>
      </c>
      <c r="G10" s="143">
        <v>57</v>
      </c>
      <c r="H10" s="143">
        <v>1605</v>
      </c>
      <c r="I10" s="143">
        <v>17</v>
      </c>
      <c r="J10" s="143">
        <v>6157</v>
      </c>
      <c r="K10" s="143">
        <v>323</v>
      </c>
      <c r="L10" s="143">
        <v>63</v>
      </c>
      <c r="M10" s="143">
        <v>8334</v>
      </c>
      <c r="N10" s="145">
        <v>-0.6</v>
      </c>
      <c r="O10" s="268">
        <v>570.5</v>
      </c>
      <c r="P10" s="145">
        <v>-3.1</v>
      </c>
      <c r="Q10" s="108"/>
    </row>
    <row r="11" spans="1:17" x14ac:dyDescent="0.2">
      <c r="A11" s="263" t="s">
        <v>96</v>
      </c>
      <c r="B11" s="143">
        <v>13572</v>
      </c>
      <c r="C11" s="143">
        <v>1</v>
      </c>
      <c r="D11" s="143">
        <v>0</v>
      </c>
      <c r="E11" s="143">
        <v>1</v>
      </c>
      <c r="F11" s="143">
        <v>0</v>
      </c>
      <c r="G11" s="143">
        <v>0</v>
      </c>
      <c r="H11" s="143">
        <v>8</v>
      </c>
      <c r="I11" s="143">
        <v>1</v>
      </c>
      <c r="J11" s="143">
        <v>38</v>
      </c>
      <c r="K11" s="143">
        <v>0</v>
      </c>
      <c r="L11" s="143">
        <v>1</v>
      </c>
      <c r="M11" s="143">
        <v>50</v>
      </c>
      <c r="N11" s="145">
        <v>-45.7</v>
      </c>
      <c r="O11" s="268">
        <v>368.4</v>
      </c>
      <c r="P11" s="145">
        <v>-48.4</v>
      </c>
      <c r="Q11" s="108"/>
    </row>
    <row r="12" spans="1:17" x14ac:dyDescent="0.2">
      <c r="A12" s="263" t="s">
        <v>97</v>
      </c>
      <c r="B12" s="143">
        <v>133655</v>
      </c>
      <c r="C12" s="143">
        <v>0</v>
      </c>
      <c r="D12" s="143">
        <v>0</v>
      </c>
      <c r="E12" s="143">
        <v>5</v>
      </c>
      <c r="F12" s="143">
        <v>1</v>
      </c>
      <c r="G12" s="143">
        <v>4</v>
      </c>
      <c r="H12" s="143">
        <v>60</v>
      </c>
      <c r="I12" s="143">
        <v>0</v>
      </c>
      <c r="J12" s="143">
        <v>458</v>
      </c>
      <c r="K12" s="143">
        <v>0</v>
      </c>
      <c r="L12" s="143">
        <v>0</v>
      </c>
      <c r="M12" s="143">
        <v>528</v>
      </c>
      <c r="N12" s="145">
        <v>-21.9</v>
      </c>
      <c r="O12" s="268">
        <v>395</v>
      </c>
      <c r="P12" s="145">
        <v>-23.3</v>
      </c>
      <c r="Q12" s="108"/>
    </row>
    <row r="13" spans="1:17" x14ac:dyDescent="0.2">
      <c r="A13" s="263" t="s">
        <v>98</v>
      </c>
      <c r="B13" s="143">
        <v>112424</v>
      </c>
      <c r="C13" s="143">
        <v>1</v>
      </c>
      <c r="D13" s="143">
        <v>0</v>
      </c>
      <c r="E13" s="143">
        <v>2</v>
      </c>
      <c r="F13" s="143">
        <v>3</v>
      </c>
      <c r="G13" s="143">
        <v>16</v>
      </c>
      <c r="H13" s="143">
        <v>78</v>
      </c>
      <c r="I13" s="143">
        <v>1</v>
      </c>
      <c r="J13" s="143">
        <v>552</v>
      </c>
      <c r="K13" s="143">
        <v>4</v>
      </c>
      <c r="L13" s="143">
        <v>3</v>
      </c>
      <c r="M13" s="143">
        <v>660</v>
      </c>
      <c r="N13" s="145">
        <v>25.5</v>
      </c>
      <c r="O13" s="268">
        <v>587.1</v>
      </c>
      <c r="P13" s="145">
        <v>22.7</v>
      </c>
      <c r="Q13" s="108"/>
    </row>
    <row r="14" spans="1:17" x14ac:dyDescent="0.2">
      <c r="A14" s="263" t="s">
        <v>99</v>
      </c>
      <c r="B14" s="143">
        <v>134534</v>
      </c>
      <c r="C14" s="143">
        <v>1</v>
      </c>
      <c r="D14" s="143">
        <v>0</v>
      </c>
      <c r="E14" s="143">
        <v>15</v>
      </c>
      <c r="F14" s="143">
        <v>14</v>
      </c>
      <c r="G14" s="143">
        <v>26</v>
      </c>
      <c r="H14" s="143">
        <v>105</v>
      </c>
      <c r="I14" s="143">
        <v>0</v>
      </c>
      <c r="J14" s="143">
        <v>857</v>
      </c>
      <c r="K14" s="143">
        <v>1</v>
      </c>
      <c r="L14" s="143">
        <v>2</v>
      </c>
      <c r="M14" s="143">
        <v>1021</v>
      </c>
      <c r="N14" s="145">
        <v>-17.600000000000001</v>
      </c>
      <c r="O14" s="268">
        <v>758.9</v>
      </c>
      <c r="P14" s="145">
        <v>-21.6</v>
      </c>
      <c r="Q14" s="108"/>
    </row>
    <row r="15" spans="1:17" x14ac:dyDescent="0.2">
      <c r="A15" s="263" t="s">
        <v>100</v>
      </c>
      <c r="B15" s="143">
        <v>210095</v>
      </c>
      <c r="C15" s="143">
        <v>2</v>
      </c>
      <c r="D15" s="143">
        <v>0</v>
      </c>
      <c r="E15" s="143">
        <v>24</v>
      </c>
      <c r="F15" s="143">
        <v>6</v>
      </c>
      <c r="G15" s="143">
        <v>16</v>
      </c>
      <c r="H15" s="143">
        <v>246</v>
      </c>
      <c r="I15" s="143">
        <v>10</v>
      </c>
      <c r="J15" s="143">
        <v>1418</v>
      </c>
      <c r="K15" s="143">
        <v>107</v>
      </c>
      <c r="L15" s="143">
        <v>2</v>
      </c>
      <c r="M15" s="143">
        <v>1831</v>
      </c>
      <c r="N15" s="145">
        <v>-7.4</v>
      </c>
      <c r="O15" s="268">
        <v>871.5</v>
      </c>
      <c r="P15" s="145">
        <v>-11.8</v>
      </c>
      <c r="Q15" s="108"/>
    </row>
    <row r="16" spans="1:17" x14ac:dyDescent="0.2">
      <c r="A16" s="263" t="s">
        <v>101</v>
      </c>
      <c r="B16" s="143">
        <v>55368</v>
      </c>
      <c r="C16" s="143">
        <v>3</v>
      </c>
      <c r="D16" s="143">
        <v>0</v>
      </c>
      <c r="E16" s="143">
        <v>6</v>
      </c>
      <c r="F16" s="143">
        <v>1</v>
      </c>
      <c r="G16" s="143">
        <v>3</v>
      </c>
      <c r="H16" s="143">
        <v>109</v>
      </c>
      <c r="I16" s="143">
        <v>0</v>
      </c>
      <c r="J16" s="143">
        <v>563</v>
      </c>
      <c r="K16" s="143">
        <v>36</v>
      </c>
      <c r="L16" s="143">
        <v>0</v>
      </c>
      <c r="M16" s="143">
        <v>721</v>
      </c>
      <c r="N16" s="145">
        <v>4.5999999999999996</v>
      </c>
      <c r="O16" s="268">
        <v>1302.2</v>
      </c>
      <c r="P16" s="145">
        <v>1.5</v>
      </c>
      <c r="Q16" s="108"/>
    </row>
    <row r="17" spans="1:17" x14ac:dyDescent="0.2">
      <c r="A17" s="263" t="s">
        <v>157</v>
      </c>
      <c r="B17" s="143">
        <v>27927</v>
      </c>
      <c r="C17" s="143">
        <v>0</v>
      </c>
      <c r="D17" s="143">
        <v>0</v>
      </c>
      <c r="E17" s="143">
        <v>3</v>
      </c>
      <c r="F17" s="143">
        <v>0</v>
      </c>
      <c r="G17" s="143">
        <v>2</v>
      </c>
      <c r="H17" s="143">
        <v>89</v>
      </c>
      <c r="I17" s="143">
        <v>0</v>
      </c>
      <c r="J17" s="143">
        <v>205</v>
      </c>
      <c r="K17" s="143">
        <v>23</v>
      </c>
      <c r="L17" s="143">
        <v>0</v>
      </c>
      <c r="M17" s="143">
        <v>322</v>
      </c>
      <c r="N17" s="145">
        <v>-8</v>
      </c>
      <c r="O17" s="268">
        <v>1153</v>
      </c>
      <c r="P17" s="145">
        <v>-10.3</v>
      </c>
      <c r="Q17" s="108"/>
    </row>
    <row r="18" spans="1:17" x14ac:dyDescent="0.2">
      <c r="A18" s="263" t="s">
        <v>102</v>
      </c>
      <c r="B18" s="143">
        <v>13196</v>
      </c>
      <c r="C18" s="143">
        <v>1</v>
      </c>
      <c r="D18" s="143">
        <v>0</v>
      </c>
      <c r="E18" s="143">
        <v>2</v>
      </c>
      <c r="F18" s="143">
        <v>1</v>
      </c>
      <c r="G18" s="143">
        <v>0</v>
      </c>
      <c r="H18" s="143">
        <v>18</v>
      </c>
      <c r="I18" s="143">
        <v>0</v>
      </c>
      <c r="J18" s="143">
        <v>84</v>
      </c>
      <c r="K18" s="143">
        <v>3</v>
      </c>
      <c r="L18" s="143">
        <v>0</v>
      </c>
      <c r="M18" s="143">
        <v>109</v>
      </c>
      <c r="N18" s="145">
        <v>38</v>
      </c>
      <c r="O18" s="268">
        <v>826</v>
      </c>
      <c r="P18" s="145">
        <v>36.299999999999997</v>
      </c>
      <c r="Q18" s="108"/>
    </row>
    <row r="19" spans="1:17" x14ac:dyDescent="0.2">
      <c r="A19" s="263" t="s">
        <v>103</v>
      </c>
      <c r="B19" s="143">
        <v>753823</v>
      </c>
      <c r="C19" s="143">
        <v>13</v>
      </c>
      <c r="D19" s="143">
        <v>1</v>
      </c>
      <c r="E19" s="143">
        <v>75</v>
      </c>
      <c r="F19" s="143">
        <v>19</v>
      </c>
      <c r="G19" s="143">
        <v>70</v>
      </c>
      <c r="H19" s="143">
        <v>1394</v>
      </c>
      <c r="I19" s="143">
        <v>3</v>
      </c>
      <c r="J19" s="143">
        <v>5897</v>
      </c>
      <c r="K19" s="143">
        <v>9</v>
      </c>
      <c r="L19" s="143">
        <v>0</v>
      </c>
      <c r="M19" s="143">
        <v>7481</v>
      </c>
      <c r="N19" s="145">
        <v>-12.6</v>
      </c>
      <c r="O19" s="268">
        <v>992.4</v>
      </c>
      <c r="P19" s="145">
        <v>-14</v>
      </c>
      <c r="Q19" s="108"/>
    </row>
    <row r="20" spans="1:17" x14ac:dyDescent="0.2">
      <c r="A20" s="263" t="s">
        <v>104</v>
      </c>
      <c r="B20" s="143">
        <v>296164</v>
      </c>
      <c r="C20" s="143">
        <v>6</v>
      </c>
      <c r="D20" s="143">
        <v>0</v>
      </c>
      <c r="E20" s="143">
        <v>33</v>
      </c>
      <c r="F20" s="143">
        <v>15</v>
      </c>
      <c r="G20" s="143">
        <v>22</v>
      </c>
      <c r="H20" s="143">
        <v>521</v>
      </c>
      <c r="I20" s="143">
        <v>6</v>
      </c>
      <c r="J20" s="143">
        <v>1692</v>
      </c>
      <c r="K20" s="143">
        <v>83</v>
      </c>
      <c r="L20" s="143">
        <v>5</v>
      </c>
      <c r="M20" s="143">
        <v>2383</v>
      </c>
      <c r="N20" s="145">
        <v>-2.2000000000000002</v>
      </c>
      <c r="O20" s="268">
        <v>804.6</v>
      </c>
      <c r="P20" s="145">
        <v>-3.8</v>
      </c>
      <c r="Q20" s="108"/>
    </row>
    <row r="21" spans="1:17" x14ac:dyDescent="0.2">
      <c r="A21" s="263" t="s">
        <v>105</v>
      </c>
      <c r="B21" s="143">
        <v>43441</v>
      </c>
      <c r="C21" s="143">
        <v>3</v>
      </c>
      <c r="D21" s="143">
        <v>0</v>
      </c>
      <c r="E21" s="143">
        <v>3</v>
      </c>
      <c r="F21" s="143">
        <v>1</v>
      </c>
      <c r="G21" s="143">
        <v>4</v>
      </c>
      <c r="H21" s="143">
        <v>32</v>
      </c>
      <c r="I21" s="143">
        <v>0</v>
      </c>
      <c r="J21" s="143">
        <v>309</v>
      </c>
      <c r="K21" s="143">
        <v>52</v>
      </c>
      <c r="L21" s="143">
        <v>4</v>
      </c>
      <c r="M21" s="143">
        <v>408</v>
      </c>
      <c r="N21" s="145">
        <v>-11.3</v>
      </c>
      <c r="O21" s="268">
        <v>939.2</v>
      </c>
      <c r="P21" s="145">
        <v>-15.9</v>
      </c>
      <c r="Q21" s="108"/>
    </row>
    <row r="22" spans="1:17" x14ac:dyDescent="0.2">
      <c r="A22" s="263" t="s">
        <v>106</v>
      </c>
      <c r="B22" s="143">
        <v>10739</v>
      </c>
      <c r="C22" s="143">
        <v>0</v>
      </c>
      <c r="D22" s="143">
        <v>0</v>
      </c>
      <c r="E22" s="143">
        <v>0</v>
      </c>
      <c r="F22" s="143">
        <v>0</v>
      </c>
      <c r="G22" s="143">
        <v>0</v>
      </c>
      <c r="H22" s="143">
        <v>9</v>
      </c>
      <c r="I22" s="143">
        <v>0</v>
      </c>
      <c r="J22" s="143">
        <v>43</v>
      </c>
      <c r="K22" s="143">
        <v>0</v>
      </c>
      <c r="L22" s="143">
        <v>0</v>
      </c>
      <c r="M22" s="143">
        <v>52</v>
      </c>
      <c r="N22" s="145">
        <v>-3.7</v>
      </c>
      <c r="O22" s="268">
        <v>484.2</v>
      </c>
      <c r="P22" s="145">
        <v>-5.9</v>
      </c>
      <c r="Q22" s="108"/>
    </row>
    <row r="23" spans="1:17" x14ac:dyDescent="0.2">
      <c r="A23" s="263" t="s">
        <v>107</v>
      </c>
      <c r="B23" s="143">
        <v>50820</v>
      </c>
      <c r="C23" s="143">
        <v>2</v>
      </c>
      <c r="D23" s="143">
        <v>0</v>
      </c>
      <c r="E23" s="143">
        <v>4</v>
      </c>
      <c r="F23" s="143">
        <v>1</v>
      </c>
      <c r="G23" s="143">
        <v>0</v>
      </c>
      <c r="H23" s="143">
        <v>130</v>
      </c>
      <c r="I23" s="143">
        <v>0</v>
      </c>
      <c r="J23" s="143">
        <v>305</v>
      </c>
      <c r="K23" s="143">
        <v>1</v>
      </c>
      <c r="L23" s="143">
        <v>1</v>
      </c>
      <c r="M23" s="143">
        <v>444</v>
      </c>
      <c r="N23" s="145">
        <v>55.8</v>
      </c>
      <c r="O23" s="268">
        <v>873.7</v>
      </c>
      <c r="P23" s="145">
        <v>52.5</v>
      </c>
      <c r="Q23" s="108"/>
    </row>
    <row r="24" spans="1:17" x14ac:dyDescent="0.2">
      <c r="A24" s="263" t="s">
        <v>108</v>
      </c>
      <c r="B24" s="143">
        <v>13140</v>
      </c>
      <c r="C24" s="143">
        <v>0</v>
      </c>
      <c r="D24" s="143">
        <v>0</v>
      </c>
      <c r="E24" s="143">
        <v>0</v>
      </c>
      <c r="F24" s="143">
        <v>0</v>
      </c>
      <c r="G24" s="143">
        <v>0</v>
      </c>
      <c r="H24" s="143">
        <v>2</v>
      </c>
      <c r="I24" s="143">
        <v>0</v>
      </c>
      <c r="J24" s="143">
        <v>58</v>
      </c>
      <c r="K24" s="143">
        <v>0</v>
      </c>
      <c r="L24" s="143">
        <v>0</v>
      </c>
      <c r="M24" s="143">
        <v>60</v>
      </c>
      <c r="N24" s="145">
        <v>-36.200000000000003</v>
      </c>
      <c r="O24" s="268">
        <v>456.6</v>
      </c>
      <c r="P24" s="145">
        <v>-39.1</v>
      </c>
      <c r="Q24" s="108"/>
    </row>
    <row r="25" spans="1:17" x14ac:dyDescent="0.2">
      <c r="A25" s="263" t="s">
        <v>109</v>
      </c>
      <c r="B25" s="143">
        <v>9875</v>
      </c>
      <c r="C25" s="143">
        <v>0</v>
      </c>
      <c r="D25" s="143">
        <v>1</v>
      </c>
      <c r="E25" s="143">
        <v>0</v>
      </c>
      <c r="F25" s="143">
        <v>0</v>
      </c>
      <c r="G25" s="143">
        <v>0</v>
      </c>
      <c r="H25" s="143">
        <v>3</v>
      </c>
      <c r="I25" s="143">
        <v>0</v>
      </c>
      <c r="J25" s="143">
        <v>90</v>
      </c>
      <c r="K25" s="143">
        <v>2</v>
      </c>
      <c r="L25" s="143">
        <v>2</v>
      </c>
      <c r="M25" s="143">
        <v>98</v>
      </c>
      <c r="N25" s="145">
        <v>19.5</v>
      </c>
      <c r="O25" s="268">
        <v>992.4</v>
      </c>
      <c r="P25" s="145">
        <v>16.8</v>
      </c>
      <c r="Q25" s="108"/>
    </row>
    <row r="26" spans="1:17" x14ac:dyDescent="0.2">
      <c r="A26" s="263" t="s">
        <v>110</v>
      </c>
      <c r="B26" s="143">
        <v>14260</v>
      </c>
      <c r="C26" s="143">
        <v>0</v>
      </c>
      <c r="D26" s="143">
        <v>0</v>
      </c>
      <c r="E26" s="143">
        <v>0</v>
      </c>
      <c r="F26" s="143">
        <v>0</v>
      </c>
      <c r="G26" s="143">
        <v>1</v>
      </c>
      <c r="H26" s="143">
        <v>26</v>
      </c>
      <c r="I26" s="143">
        <v>1</v>
      </c>
      <c r="J26" s="143">
        <v>53</v>
      </c>
      <c r="K26" s="143">
        <v>3</v>
      </c>
      <c r="L26" s="143">
        <v>1</v>
      </c>
      <c r="M26" s="143">
        <v>85</v>
      </c>
      <c r="N26" s="145">
        <v>-3.4</v>
      </c>
      <c r="O26" s="268">
        <v>596.1</v>
      </c>
      <c r="P26" s="145">
        <v>-4.5</v>
      </c>
      <c r="Q26" s="108"/>
    </row>
    <row r="27" spans="1:17" x14ac:dyDescent="0.2">
      <c r="A27" s="263" t="s">
        <v>111</v>
      </c>
      <c r="B27" s="143">
        <v>14120</v>
      </c>
      <c r="C27" s="143">
        <v>1</v>
      </c>
      <c r="D27" s="143">
        <v>0</v>
      </c>
      <c r="E27" s="143">
        <v>1</v>
      </c>
      <c r="F27" s="143">
        <v>0</v>
      </c>
      <c r="G27" s="143">
        <v>1</v>
      </c>
      <c r="H27" s="143">
        <v>12</v>
      </c>
      <c r="I27" s="143">
        <v>0</v>
      </c>
      <c r="J27" s="143">
        <v>90</v>
      </c>
      <c r="K27" s="143">
        <v>0</v>
      </c>
      <c r="L27" s="143">
        <v>0</v>
      </c>
      <c r="M27" s="143">
        <v>105</v>
      </c>
      <c r="N27" s="145">
        <v>-5.4</v>
      </c>
      <c r="O27" s="268">
        <v>743.6</v>
      </c>
      <c r="P27" s="145">
        <v>-8.1999999999999993</v>
      </c>
      <c r="Q27" s="108"/>
    </row>
    <row r="28" spans="1:17" x14ac:dyDescent="0.2">
      <c r="A28" s="263" t="s">
        <v>112</v>
      </c>
      <c r="B28" s="143">
        <v>22801</v>
      </c>
      <c r="C28" s="143">
        <v>0</v>
      </c>
      <c r="D28" s="143">
        <v>0</v>
      </c>
      <c r="E28" s="143">
        <v>0</v>
      </c>
      <c r="F28" s="143">
        <v>0</v>
      </c>
      <c r="G28" s="143">
        <v>0</v>
      </c>
      <c r="H28" s="143">
        <v>23</v>
      </c>
      <c r="I28" s="143">
        <v>0</v>
      </c>
      <c r="J28" s="143">
        <v>195</v>
      </c>
      <c r="K28" s="143">
        <v>1</v>
      </c>
      <c r="L28" s="143">
        <v>3</v>
      </c>
      <c r="M28" s="143">
        <v>222</v>
      </c>
      <c r="N28" s="145">
        <v>-10.1</v>
      </c>
      <c r="O28" s="268">
        <v>973.6</v>
      </c>
      <c r="P28" s="145">
        <v>-11.5</v>
      </c>
      <c r="Q28" s="108"/>
    </row>
    <row r="29" spans="1:17" x14ac:dyDescent="0.2">
      <c r="A29" s="263" t="s">
        <v>113</v>
      </c>
      <c r="B29" s="143">
        <v>30364</v>
      </c>
      <c r="C29" s="143">
        <v>1</v>
      </c>
      <c r="D29" s="143">
        <v>0</v>
      </c>
      <c r="E29" s="143">
        <v>7</v>
      </c>
      <c r="F29" s="143">
        <v>1</v>
      </c>
      <c r="G29" s="143">
        <v>2</v>
      </c>
      <c r="H29" s="143">
        <v>101</v>
      </c>
      <c r="I29" s="143">
        <v>1</v>
      </c>
      <c r="J29" s="143">
        <v>260</v>
      </c>
      <c r="K29" s="143">
        <v>38</v>
      </c>
      <c r="L29" s="143">
        <v>0</v>
      </c>
      <c r="M29" s="143">
        <v>411</v>
      </c>
      <c r="N29" s="145">
        <v>-44.8</v>
      </c>
      <c r="O29" s="268">
        <v>1353.6</v>
      </c>
      <c r="P29" s="145">
        <v>-44.9</v>
      </c>
      <c r="Q29" s="108"/>
    </row>
    <row r="30" spans="1:17" x14ac:dyDescent="0.2">
      <c r="A30" s="263" t="s">
        <v>114</v>
      </c>
      <c r="B30" s="143">
        <v>125008</v>
      </c>
      <c r="C30" s="143">
        <v>0</v>
      </c>
      <c r="D30" s="143">
        <v>1</v>
      </c>
      <c r="E30" s="143">
        <v>29</v>
      </c>
      <c r="F30" s="143">
        <v>13</v>
      </c>
      <c r="G30" s="143">
        <v>3</v>
      </c>
      <c r="H30" s="143">
        <v>121</v>
      </c>
      <c r="I30" s="143">
        <v>0</v>
      </c>
      <c r="J30" s="143">
        <v>830</v>
      </c>
      <c r="K30" s="143">
        <v>21</v>
      </c>
      <c r="L30" s="143">
        <v>0</v>
      </c>
      <c r="M30" s="143">
        <v>1018</v>
      </c>
      <c r="N30" s="145">
        <v>-7.4</v>
      </c>
      <c r="O30" s="268">
        <v>814.3</v>
      </c>
      <c r="P30" s="145">
        <v>-9.5</v>
      </c>
      <c r="Q30" s="108"/>
    </row>
    <row r="31" spans="1:17" x14ac:dyDescent="0.2">
      <c r="A31" s="263" t="s">
        <v>115</v>
      </c>
      <c r="B31" s="143">
        <v>80458</v>
      </c>
      <c r="C31" s="143">
        <v>0</v>
      </c>
      <c r="D31" s="143">
        <v>1</v>
      </c>
      <c r="E31" s="143">
        <v>1</v>
      </c>
      <c r="F31" s="143">
        <v>1</v>
      </c>
      <c r="G31" s="143">
        <v>0</v>
      </c>
      <c r="H31" s="143">
        <v>81</v>
      </c>
      <c r="I31" s="143">
        <v>1</v>
      </c>
      <c r="J31" s="143">
        <v>551</v>
      </c>
      <c r="K31" s="143">
        <v>3</v>
      </c>
      <c r="L31" s="143">
        <v>0</v>
      </c>
      <c r="M31" s="143">
        <v>639</v>
      </c>
      <c r="N31" s="145">
        <v>-10.5</v>
      </c>
      <c r="O31" s="268">
        <v>794.2</v>
      </c>
      <c r="P31" s="145">
        <v>-11.5</v>
      </c>
      <c r="Q31" s="108"/>
    </row>
    <row r="32" spans="1:17" x14ac:dyDescent="0.2">
      <c r="A32" s="263" t="s">
        <v>116</v>
      </c>
      <c r="B32" s="143">
        <v>942322</v>
      </c>
      <c r="C32" s="143">
        <v>8</v>
      </c>
      <c r="D32" s="143">
        <v>1</v>
      </c>
      <c r="E32" s="143">
        <v>77</v>
      </c>
      <c r="F32" s="143">
        <v>31</v>
      </c>
      <c r="G32" s="143">
        <v>87</v>
      </c>
      <c r="H32" s="143">
        <v>1917</v>
      </c>
      <c r="I32" s="143">
        <v>18</v>
      </c>
      <c r="J32" s="143">
        <v>8658</v>
      </c>
      <c r="K32" s="143">
        <v>318</v>
      </c>
      <c r="L32" s="143">
        <v>50</v>
      </c>
      <c r="M32" s="143">
        <v>11165</v>
      </c>
      <c r="N32" s="145">
        <v>0.1</v>
      </c>
      <c r="O32" s="268">
        <v>1184.8</v>
      </c>
      <c r="P32" s="145">
        <v>-1.3</v>
      </c>
      <c r="Q32" s="108"/>
    </row>
    <row r="33" spans="1:17" x14ac:dyDescent="0.2">
      <c r="A33" s="264" t="s">
        <v>117</v>
      </c>
      <c r="B33" s="143">
        <v>17949</v>
      </c>
      <c r="C33" s="143">
        <v>1</v>
      </c>
      <c r="D33" s="143">
        <v>0</v>
      </c>
      <c r="E33" s="143">
        <v>0</v>
      </c>
      <c r="F33" s="143">
        <v>0</v>
      </c>
      <c r="G33" s="143">
        <v>1</v>
      </c>
      <c r="H33" s="143">
        <v>12</v>
      </c>
      <c r="I33" s="143">
        <v>1</v>
      </c>
      <c r="J33" s="143">
        <v>77</v>
      </c>
      <c r="K33" s="143">
        <v>5</v>
      </c>
      <c r="L33" s="143">
        <v>3</v>
      </c>
      <c r="M33" s="143">
        <v>100</v>
      </c>
      <c r="N33" s="145">
        <v>-23.1</v>
      </c>
      <c r="O33" s="268">
        <v>557.1</v>
      </c>
      <c r="P33" s="145">
        <v>-24.5</v>
      </c>
      <c r="Q33" s="108"/>
    </row>
    <row r="34" spans="1:17" x14ac:dyDescent="0.2">
      <c r="A34" s="263" t="s">
        <v>118</v>
      </c>
      <c r="B34" s="143">
        <v>106690</v>
      </c>
      <c r="C34" s="143">
        <v>2</v>
      </c>
      <c r="D34" s="143">
        <v>0</v>
      </c>
      <c r="E34" s="143">
        <v>10</v>
      </c>
      <c r="F34" s="143">
        <v>0</v>
      </c>
      <c r="G34" s="143">
        <v>3</v>
      </c>
      <c r="H34" s="143">
        <v>114</v>
      </c>
      <c r="I34" s="143">
        <v>2</v>
      </c>
      <c r="J34" s="143">
        <v>617</v>
      </c>
      <c r="K34" s="143">
        <v>13</v>
      </c>
      <c r="L34" s="143">
        <v>10</v>
      </c>
      <c r="M34" s="143">
        <v>771</v>
      </c>
      <c r="N34" s="145">
        <v>-2.2999999999999998</v>
      </c>
      <c r="O34" s="268">
        <v>722.7</v>
      </c>
      <c r="P34" s="145">
        <v>-4.2</v>
      </c>
      <c r="Q34" s="108"/>
    </row>
    <row r="35" spans="1:17" x14ac:dyDescent="0.2">
      <c r="A35" s="263" t="s">
        <v>119</v>
      </c>
      <c r="B35" s="143">
        <v>49670</v>
      </c>
      <c r="C35" s="143">
        <v>0</v>
      </c>
      <c r="D35" s="143">
        <v>0</v>
      </c>
      <c r="E35" s="143">
        <v>1</v>
      </c>
      <c r="F35" s="143">
        <v>2</v>
      </c>
      <c r="G35" s="143">
        <v>0</v>
      </c>
      <c r="H35" s="143">
        <v>52</v>
      </c>
      <c r="I35" s="143">
        <v>0</v>
      </c>
      <c r="J35" s="143">
        <v>149</v>
      </c>
      <c r="K35" s="143">
        <v>11</v>
      </c>
      <c r="L35" s="143">
        <v>2</v>
      </c>
      <c r="M35" s="143">
        <v>217</v>
      </c>
      <c r="N35" s="145">
        <v>-15.2</v>
      </c>
      <c r="O35" s="268">
        <v>436.9</v>
      </c>
      <c r="P35" s="145">
        <v>-15.7</v>
      </c>
      <c r="Q35" s="108"/>
    </row>
    <row r="36" spans="1:17" x14ac:dyDescent="0.2">
      <c r="A36" s="263" t="s">
        <v>120</v>
      </c>
      <c r="B36" s="143">
        <v>14207</v>
      </c>
      <c r="C36" s="143">
        <v>0</v>
      </c>
      <c r="D36" s="143">
        <v>0</v>
      </c>
      <c r="E36" s="143">
        <v>3</v>
      </c>
      <c r="F36" s="143">
        <v>0</v>
      </c>
      <c r="G36" s="143">
        <v>0</v>
      </c>
      <c r="H36" s="143">
        <v>25</v>
      </c>
      <c r="I36" s="143">
        <v>0</v>
      </c>
      <c r="J36" s="143">
        <v>5</v>
      </c>
      <c r="K36" s="143">
        <v>0</v>
      </c>
      <c r="L36" s="143">
        <v>0</v>
      </c>
      <c r="M36" s="143">
        <v>33</v>
      </c>
      <c r="N36" s="145">
        <v>-49.2</v>
      </c>
      <c r="O36" s="268">
        <v>232.3</v>
      </c>
      <c r="P36" s="145">
        <v>-50</v>
      </c>
      <c r="Q36" s="108"/>
    </row>
    <row r="37" spans="1:17" x14ac:dyDescent="0.2">
      <c r="A37" s="263" t="s">
        <v>121</v>
      </c>
      <c r="B37" s="143">
        <v>6998</v>
      </c>
      <c r="C37" s="143">
        <v>0</v>
      </c>
      <c r="D37" s="143">
        <v>0</v>
      </c>
      <c r="E37" s="143">
        <v>0</v>
      </c>
      <c r="F37" s="143">
        <v>0</v>
      </c>
      <c r="G37" s="143">
        <v>0</v>
      </c>
      <c r="H37" s="143">
        <v>2</v>
      </c>
      <c r="I37" s="143">
        <v>0</v>
      </c>
      <c r="J37" s="143">
        <v>19</v>
      </c>
      <c r="K37" s="143">
        <v>3</v>
      </c>
      <c r="L37" s="143">
        <v>0</v>
      </c>
      <c r="M37" s="143">
        <v>24</v>
      </c>
      <c r="N37" s="145">
        <v>300</v>
      </c>
      <c r="O37" s="268">
        <v>343</v>
      </c>
      <c r="P37" s="145">
        <v>300.2</v>
      </c>
      <c r="Q37" s="108"/>
    </row>
    <row r="38" spans="1:17" x14ac:dyDescent="0.2">
      <c r="A38" s="263" t="s">
        <v>122</v>
      </c>
      <c r="B38" s="143">
        <v>196073</v>
      </c>
      <c r="C38" s="143">
        <v>2</v>
      </c>
      <c r="D38" s="143">
        <v>0</v>
      </c>
      <c r="E38" s="143">
        <v>11</v>
      </c>
      <c r="F38" s="143">
        <v>4</v>
      </c>
      <c r="G38" s="143">
        <v>4</v>
      </c>
      <c r="H38" s="143">
        <v>341</v>
      </c>
      <c r="I38" s="143">
        <v>9</v>
      </c>
      <c r="J38" s="143">
        <v>1348</v>
      </c>
      <c r="K38" s="143">
        <v>22</v>
      </c>
      <c r="L38" s="143">
        <v>5</v>
      </c>
      <c r="M38" s="143">
        <v>1746</v>
      </c>
      <c r="N38" s="145">
        <v>17.7</v>
      </c>
      <c r="O38" s="268">
        <v>890.5</v>
      </c>
      <c r="P38" s="145">
        <v>13.1</v>
      </c>
      <c r="Q38" s="108"/>
    </row>
    <row r="39" spans="1:17" x14ac:dyDescent="0.2">
      <c r="A39" s="263" t="s">
        <v>123</v>
      </c>
      <c r="B39" s="143">
        <v>405637</v>
      </c>
      <c r="C39" s="143">
        <v>9</v>
      </c>
      <c r="D39" s="143">
        <v>3</v>
      </c>
      <c r="E39" s="143">
        <v>71</v>
      </c>
      <c r="F39" s="143">
        <v>4</v>
      </c>
      <c r="G39" s="143">
        <v>40</v>
      </c>
      <c r="H39" s="143">
        <v>379</v>
      </c>
      <c r="I39" s="143">
        <v>14</v>
      </c>
      <c r="J39" s="143">
        <v>2545</v>
      </c>
      <c r="K39" s="143">
        <v>170</v>
      </c>
      <c r="L39" s="143">
        <v>23</v>
      </c>
      <c r="M39" s="143">
        <v>3258</v>
      </c>
      <c r="N39" s="145">
        <v>-5.2</v>
      </c>
      <c r="O39" s="268">
        <v>803.2</v>
      </c>
      <c r="P39" s="145">
        <v>-7.9</v>
      </c>
      <c r="Q39" s="108"/>
    </row>
    <row r="40" spans="1:17" x14ac:dyDescent="0.2">
      <c r="A40" s="263" t="s">
        <v>124</v>
      </c>
      <c r="B40" s="143">
        <v>233232</v>
      </c>
      <c r="C40" s="143">
        <v>1</v>
      </c>
      <c r="D40" s="143">
        <v>0</v>
      </c>
      <c r="E40" s="143">
        <v>24</v>
      </c>
      <c r="F40" s="143">
        <v>11</v>
      </c>
      <c r="G40" s="143">
        <v>11</v>
      </c>
      <c r="H40" s="143">
        <v>464</v>
      </c>
      <c r="I40" s="143">
        <v>0</v>
      </c>
      <c r="J40" s="143">
        <v>1376</v>
      </c>
      <c r="K40" s="143">
        <v>25</v>
      </c>
      <c r="L40" s="143">
        <v>6</v>
      </c>
      <c r="M40" s="143">
        <v>1918</v>
      </c>
      <c r="N40" s="145">
        <v>-10.6</v>
      </c>
      <c r="O40" s="268">
        <v>822.4</v>
      </c>
      <c r="P40" s="145">
        <v>-12.7</v>
      </c>
      <c r="Q40" s="108"/>
    </row>
    <row r="41" spans="1:17" x14ac:dyDescent="0.2">
      <c r="A41" s="263" t="s">
        <v>125</v>
      </c>
      <c r="B41" s="143">
        <v>32416</v>
      </c>
      <c r="C41" s="143">
        <v>1</v>
      </c>
      <c r="D41" s="143">
        <v>0</v>
      </c>
      <c r="E41" s="143">
        <v>0</v>
      </c>
      <c r="F41" s="143">
        <v>1</v>
      </c>
      <c r="G41" s="143">
        <v>9</v>
      </c>
      <c r="H41" s="143">
        <v>93</v>
      </c>
      <c r="I41" s="143">
        <v>1</v>
      </c>
      <c r="J41" s="143">
        <v>279</v>
      </c>
      <c r="K41" s="143">
        <v>2</v>
      </c>
      <c r="L41" s="143">
        <v>1</v>
      </c>
      <c r="M41" s="143">
        <v>387</v>
      </c>
      <c r="N41" s="145">
        <v>0.3</v>
      </c>
      <c r="O41" s="268">
        <v>1193.9000000000001</v>
      </c>
      <c r="P41" s="145">
        <v>-2.2999999999999998</v>
      </c>
      <c r="Q41" s="108"/>
    </row>
    <row r="42" spans="1:17" x14ac:dyDescent="0.2">
      <c r="A42" s="263" t="s">
        <v>126</v>
      </c>
      <c r="B42" s="143">
        <v>7708</v>
      </c>
      <c r="C42" s="143">
        <v>0</v>
      </c>
      <c r="D42" s="143">
        <v>0</v>
      </c>
      <c r="E42" s="143">
        <v>2</v>
      </c>
      <c r="F42" s="143">
        <v>1</v>
      </c>
      <c r="G42" s="143">
        <v>3</v>
      </c>
      <c r="H42" s="143">
        <v>10</v>
      </c>
      <c r="I42" s="143">
        <v>0</v>
      </c>
      <c r="J42" s="143">
        <v>33</v>
      </c>
      <c r="K42" s="143">
        <v>0</v>
      </c>
      <c r="L42" s="143">
        <v>0</v>
      </c>
      <c r="M42" s="143">
        <v>49</v>
      </c>
      <c r="N42" s="145">
        <v>69</v>
      </c>
      <c r="O42" s="268">
        <v>635.70000000000005</v>
      </c>
      <c r="P42" s="145">
        <v>68.7</v>
      </c>
      <c r="Q42" s="108"/>
    </row>
    <row r="43" spans="1:17" x14ac:dyDescent="0.2">
      <c r="A43" s="263" t="s">
        <v>127</v>
      </c>
      <c r="B43" s="143">
        <v>19277</v>
      </c>
      <c r="C43" s="143">
        <v>0</v>
      </c>
      <c r="D43" s="143">
        <v>0</v>
      </c>
      <c r="E43" s="143">
        <v>0</v>
      </c>
      <c r="F43" s="143">
        <v>0</v>
      </c>
      <c r="G43" s="143">
        <v>0</v>
      </c>
      <c r="H43" s="143">
        <v>51</v>
      </c>
      <c r="I43" s="143">
        <v>1</v>
      </c>
      <c r="J43" s="143">
        <v>158</v>
      </c>
      <c r="K43" s="143">
        <v>0</v>
      </c>
      <c r="L43" s="143">
        <v>4</v>
      </c>
      <c r="M43" s="143">
        <v>214</v>
      </c>
      <c r="N43" s="145">
        <v>34.6</v>
      </c>
      <c r="O43" s="268">
        <v>1110.0999999999999</v>
      </c>
      <c r="P43" s="145">
        <v>32.9</v>
      </c>
      <c r="Q43" s="108"/>
    </row>
    <row r="44" spans="1:17" x14ac:dyDescent="0.2">
      <c r="A44" s="263" t="s">
        <v>128</v>
      </c>
      <c r="B44" s="143">
        <v>251102</v>
      </c>
      <c r="C44" s="143">
        <v>1</v>
      </c>
      <c r="D44" s="143">
        <v>0</v>
      </c>
      <c r="E44" s="143">
        <v>13</v>
      </c>
      <c r="F44" s="143">
        <v>12</v>
      </c>
      <c r="G44" s="143">
        <v>17</v>
      </c>
      <c r="H44" s="143">
        <v>436</v>
      </c>
      <c r="I44" s="143">
        <v>0</v>
      </c>
      <c r="J44" s="143">
        <v>1646</v>
      </c>
      <c r="K44" s="143">
        <v>80</v>
      </c>
      <c r="L44" s="143">
        <v>6</v>
      </c>
      <c r="M44" s="143">
        <v>2211</v>
      </c>
      <c r="N44" s="145">
        <v>-15.6</v>
      </c>
      <c r="O44" s="268">
        <v>880.5</v>
      </c>
      <c r="P44" s="145">
        <v>-17.5</v>
      </c>
      <c r="Q44" s="108"/>
    </row>
    <row r="45" spans="1:17" x14ac:dyDescent="0.2">
      <c r="A45" s="263" t="s">
        <v>129</v>
      </c>
      <c r="B45" s="143">
        <v>242357</v>
      </c>
      <c r="C45" s="143">
        <v>10</v>
      </c>
      <c r="D45" s="143">
        <v>2</v>
      </c>
      <c r="E45" s="143">
        <v>23</v>
      </c>
      <c r="F45" s="143">
        <v>8</v>
      </c>
      <c r="G45" s="143">
        <v>17</v>
      </c>
      <c r="H45" s="143">
        <v>560</v>
      </c>
      <c r="I45" s="143">
        <v>1</v>
      </c>
      <c r="J45" s="143">
        <v>1994</v>
      </c>
      <c r="K45" s="143">
        <v>68</v>
      </c>
      <c r="L45" s="143">
        <v>9</v>
      </c>
      <c r="M45" s="143">
        <v>2692</v>
      </c>
      <c r="N45" s="145">
        <v>-5.0999999999999996</v>
      </c>
      <c r="O45" s="268">
        <v>1110.8</v>
      </c>
      <c r="P45" s="145">
        <v>-7.1</v>
      </c>
      <c r="Q45" s="108"/>
    </row>
    <row r="46" spans="1:17" x14ac:dyDescent="0.2">
      <c r="A46" s="263" t="s">
        <v>130</v>
      </c>
      <c r="B46" s="143">
        <v>119370</v>
      </c>
      <c r="C46" s="143">
        <v>0</v>
      </c>
      <c r="D46" s="143">
        <v>0</v>
      </c>
      <c r="E46" s="143">
        <v>4</v>
      </c>
      <c r="F46" s="143">
        <v>0</v>
      </c>
      <c r="G46" s="143">
        <v>3</v>
      </c>
      <c r="H46" s="143">
        <v>109</v>
      </c>
      <c r="I46" s="143">
        <v>2</v>
      </c>
      <c r="J46" s="143">
        <v>517</v>
      </c>
      <c r="K46" s="143">
        <v>22</v>
      </c>
      <c r="L46" s="143">
        <v>6</v>
      </c>
      <c r="M46" s="143">
        <v>663</v>
      </c>
      <c r="N46" s="145">
        <v>-14.3</v>
      </c>
      <c r="O46" s="268">
        <v>555.4</v>
      </c>
      <c r="P46" s="145">
        <v>-16.5</v>
      </c>
      <c r="Q46" s="108"/>
    </row>
    <row r="47" spans="1:17" x14ac:dyDescent="0.2">
      <c r="A47" s="263" t="s">
        <v>155</v>
      </c>
      <c r="B47" s="143">
        <v>2090314</v>
      </c>
      <c r="C47" s="143">
        <v>22</v>
      </c>
      <c r="D47" s="143">
        <v>1</v>
      </c>
      <c r="E47" s="143">
        <v>339</v>
      </c>
      <c r="F47" s="143">
        <v>94</v>
      </c>
      <c r="G47" s="143">
        <v>116</v>
      </c>
      <c r="H47" s="143">
        <v>5268</v>
      </c>
      <c r="I47" s="143">
        <v>26</v>
      </c>
      <c r="J47" s="143">
        <v>11538</v>
      </c>
      <c r="K47" s="143">
        <v>1465</v>
      </c>
      <c r="L47" s="143">
        <v>37</v>
      </c>
      <c r="M47" s="143">
        <v>18906</v>
      </c>
      <c r="N47" s="145">
        <v>-7.4</v>
      </c>
      <c r="O47" s="268">
        <v>904.5</v>
      </c>
      <c r="P47" s="145">
        <v>-8.1999999999999993</v>
      </c>
      <c r="Q47" s="108"/>
    </row>
    <row r="48" spans="1:17" x14ac:dyDescent="0.2">
      <c r="A48" s="263" t="s">
        <v>131</v>
      </c>
      <c r="B48" s="143">
        <v>85646</v>
      </c>
      <c r="C48" s="143">
        <v>1</v>
      </c>
      <c r="D48" s="143">
        <v>0</v>
      </c>
      <c r="E48" s="143">
        <v>6</v>
      </c>
      <c r="F48" s="143">
        <v>7</v>
      </c>
      <c r="G48" s="143">
        <v>5</v>
      </c>
      <c r="H48" s="143">
        <v>76</v>
      </c>
      <c r="I48" s="143">
        <v>0</v>
      </c>
      <c r="J48" s="143">
        <v>480</v>
      </c>
      <c r="K48" s="143">
        <v>53</v>
      </c>
      <c r="L48" s="143">
        <v>0</v>
      </c>
      <c r="M48" s="143">
        <v>628</v>
      </c>
      <c r="N48" s="145">
        <v>-10</v>
      </c>
      <c r="O48" s="268">
        <v>733.3</v>
      </c>
      <c r="P48" s="145">
        <v>-11</v>
      </c>
      <c r="Q48" s="108"/>
    </row>
    <row r="49" spans="1:17" x14ac:dyDescent="0.2">
      <c r="A49" s="263" t="s">
        <v>132</v>
      </c>
      <c r="B49" s="143">
        <v>54538</v>
      </c>
      <c r="C49" s="143">
        <v>0</v>
      </c>
      <c r="D49" s="143">
        <v>0</v>
      </c>
      <c r="E49" s="143">
        <v>4</v>
      </c>
      <c r="F49" s="143">
        <v>0</v>
      </c>
      <c r="G49" s="143">
        <v>0</v>
      </c>
      <c r="H49" s="143">
        <v>52</v>
      </c>
      <c r="I49" s="143">
        <v>0</v>
      </c>
      <c r="J49" s="143">
        <v>272</v>
      </c>
      <c r="K49" s="143">
        <v>30</v>
      </c>
      <c r="L49" s="143">
        <v>0</v>
      </c>
      <c r="M49" s="143">
        <v>358</v>
      </c>
      <c r="N49" s="145">
        <v>-0.8</v>
      </c>
      <c r="O49" s="268">
        <v>656.4</v>
      </c>
      <c r="P49" s="145">
        <v>-4.0999999999999996</v>
      </c>
      <c r="Q49" s="108"/>
    </row>
    <row r="50" spans="1:17" x14ac:dyDescent="0.2">
      <c r="A50" s="263" t="s">
        <v>133</v>
      </c>
      <c r="B50" s="143">
        <v>175568</v>
      </c>
      <c r="C50" s="143">
        <v>4</v>
      </c>
      <c r="D50" s="143">
        <v>0</v>
      </c>
      <c r="E50" s="143">
        <v>3</v>
      </c>
      <c r="F50" s="143">
        <v>1</v>
      </c>
      <c r="G50" s="143">
        <v>12</v>
      </c>
      <c r="H50" s="143">
        <v>267</v>
      </c>
      <c r="I50" s="143">
        <v>3</v>
      </c>
      <c r="J50" s="143">
        <v>811</v>
      </c>
      <c r="K50" s="143">
        <v>31</v>
      </c>
      <c r="L50" s="143">
        <v>0</v>
      </c>
      <c r="M50" s="143">
        <v>1132</v>
      </c>
      <c r="N50" s="145">
        <v>-8.9</v>
      </c>
      <c r="O50" s="268">
        <v>644.79999999999995</v>
      </c>
      <c r="P50" s="145">
        <v>-11.2</v>
      </c>
      <c r="Q50" s="108"/>
    </row>
    <row r="51" spans="1:17" x14ac:dyDescent="0.2">
      <c r="A51" s="265" t="s">
        <v>134</v>
      </c>
      <c r="B51" s="143">
        <v>35059</v>
      </c>
      <c r="C51" s="143">
        <v>0</v>
      </c>
      <c r="D51" s="143">
        <v>0</v>
      </c>
      <c r="E51" s="143">
        <v>0</v>
      </c>
      <c r="F51" s="143">
        <v>0</v>
      </c>
      <c r="G51" s="143">
        <v>0</v>
      </c>
      <c r="H51" s="143">
        <v>19</v>
      </c>
      <c r="I51" s="143">
        <v>1</v>
      </c>
      <c r="J51" s="143">
        <v>32</v>
      </c>
      <c r="K51" s="143">
        <v>14</v>
      </c>
      <c r="L51" s="143">
        <v>0</v>
      </c>
      <c r="M51" s="143">
        <v>66</v>
      </c>
      <c r="N51" s="145">
        <v>-88.7</v>
      </c>
      <c r="O51" s="268">
        <v>188.3</v>
      </c>
      <c r="P51" s="145">
        <v>-88.8</v>
      </c>
      <c r="Q51" s="108"/>
    </row>
    <row r="52" spans="1:17" x14ac:dyDescent="0.2">
      <c r="A52" s="263" t="s">
        <v>135</v>
      </c>
      <c r="B52" s="143">
        <v>824095</v>
      </c>
      <c r="C52" s="143">
        <v>2</v>
      </c>
      <c r="D52" s="143">
        <v>2</v>
      </c>
      <c r="E52" s="143">
        <v>45</v>
      </c>
      <c r="F52" s="143">
        <v>3</v>
      </c>
      <c r="G52" s="143">
        <v>11</v>
      </c>
      <c r="H52" s="143">
        <v>1878</v>
      </c>
      <c r="I52" s="143">
        <v>8</v>
      </c>
      <c r="J52" s="143">
        <v>6377</v>
      </c>
      <c r="K52" s="143">
        <v>131</v>
      </c>
      <c r="L52" s="143">
        <v>5</v>
      </c>
      <c r="M52" s="143">
        <v>8462</v>
      </c>
      <c r="N52" s="145">
        <v>2</v>
      </c>
      <c r="O52" s="268">
        <v>1026.8</v>
      </c>
      <c r="P52" s="145">
        <v>-0.5</v>
      </c>
      <c r="Q52" s="108"/>
    </row>
    <row r="53" spans="1:17" x14ac:dyDescent="0.2">
      <c r="A53" s="263" t="s">
        <v>216</v>
      </c>
      <c r="B53" s="143">
        <v>148712</v>
      </c>
      <c r="C53" s="143">
        <v>5</v>
      </c>
      <c r="D53" s="143">
        <v>0</v>
      </c>
      <c r="E53" s="143">
        <v>14</v>
      </c>
      <c r="F53" s="143">
        <v>5</v>
      </c>
      <c r="G53" s="143">
        <v>10</v>
      </c>
      <c r="H53" s="143">
        <v>217</v>
      </c>
      <c r="I53" s="143">
        <v>11</v>
      </c>
      <c r="J53" s="143">
        <v>1245</v>
      </c>
      <c r="K53" s="143">
        <v>6</v>
      </c>
      <c r="L53" s="143">
        <v>15</v>
      </c>
      <c r="M53" s="143">
        <v>1528</v>
      </c>
      <c r="N53" s="145">
        <v>-8.8000000000000007</v>
      </c>
      <c r="O53" s="268">
        <v>1027.5</v>
      </c>
      <c r="P53" s="145">
        <v>-11.8</v>
      </c>
      <c r="Q53" s="108"/>
    </row>
    <row r="54" spans="1:17" x14ac:dyDescent="0.2">
      <c r="A54" s="263" t="s">
        <v>136</v>
      </c>
      <c r="B54" s="143">
        <v>1020521</v>
      </c>
      <c r="C54" s="143">
        <v>17</v>
      </c>
      <c r="D54" s="143">
        <v>1</v>
      </c>
      <c r="E54" s="143">
        <v>97</v>
      </c>
      <c r="F54" s="143">
        <v>18</v>
      </c>
      <c r="G54" s="143">
        <v>21</v>
      </c>
      <c r="H54" s="143">
        <v>1498</v>
      </c>
      <c r="I54" s="143">
        <v>16</v>
      </c>
      <c r="J54" s="143">
        <v>6180</v>
      </c>
      <c r="K54" s="143">
        <v>396</v>
      </c>
      <c r="L54" s="143">
        <v>84</v>
      </c>
      <c r="M54" s="143">
        <v>8328</v>
      </c>
      <c r="N54" s="145">
        <v>1.2</v>
      </c>
      <c r="O54" s="268">
        <v>816.1</v>
      </c>
      <c r="P54" s="145">
        <v>-0.4</v>
      </c>
      <c r="Q54" s="108"/>
    </row>
    <row r="55" spans="1:17" x14ac:dyDescent="0.2">
      <c r="A55" s="263" t="s">
        <v>137</v>
      </c>
      <c r="B55" s="143">
        <v>321074</v>
      </c>
      <c r="C55" s="143">
        <v>4</v>
      </c>
      <c r="D55" s="143">
        <v>1</v>
      </c>
      <c r="E55" s="143">
        <v>18</v>
      </c>
      <c r="F55" s="143">
        <v>9</v>
      </c>
      <c r="G55" s="143">
        <v>13</v>
      </c>
      <c r="H55" s="143">
        <v>255</v>
      </c>
      <c r="I55" s="143">
        <v>4</v>
      </c>
      <c r="J55" s="143">
        <v>1997</v>
      </c>
      <c r="K55" s="143">
        <v>93</v>
      </c>
      <c r="L55" s="143">
        <v>8</v>
      </c>
      <c r="M55" s="143">
        <v>2402</v>
      </c>
      <c r="N55" s="145">
        <v>-7.7</v>
      </c>
      <c r="O55" s="268">
        <v>748.1</v>
      </c>
      <c r="P55" s="145">
        <v>-9.1999999999999993</v>
      </c>
      <c r="Q55" s="108"/>
    </row>
    <row r="56" spans="1:17" x14ac:dyDescent="0.2">
      <c r="A56" s="263" t="s">
        <v>138</v>
      </c>
      <c r="B56" s="143">
        <v>892178</v>
      </c>
      <c r="C56" s="143">
        <v>9</v>
      </c>
      <c r="D56" s="143">
        <v>1</v>
      </c>
      <c r="E56" s="143">
        <v>83</v>
      </c>
      <c r="F56" s="143">
        <v>31</v>
      </c>
      <c r="G56" s="143">
        <v>103</v>
      </c>
      <c r="H56" s="143">
        <v>1531</v>
      </c>
      <c r="I56" s="143">
        <v>10</v>
      </c>
      <c r="J56" s="143">
        <v>8343</v>
      </c>
      <c r="K56" s="143">
        <v>221</v>
      </c>
      <c r="L56" s="143">
        <v>56</v>
      </c>
      <c r="M56" s="143">
        <v>10388</v>
      </c>
      <c r="N56" s="145">
        <v>4.5999999999999996</v>
      </c>
      <c r="O56" s="268">
        <v>1164.3</v>
      </c>
      <c r="P56" s="145">
        <v>4.0999999999999996</v>
      </c>
      <c r="Q56" s="108"/>
    </row>
    <row r="57" spans="1:17" x14ac:dyDescent="0.2">
      <c r="A57" s="263" t="s">
        <v>139</v>
      </c>
      <c r="B57" s="143">
        <v>465858</v>
      </c>
      <c r="C57" s="143">
        <v>12</v>
      </c>
      <c r="D57" s="143">
        <v>0</v>
      </c>
      <c r="E57" s="143">
        <v>50</v>
      </c>
      <c r="F57" s="143">
        <v>13</v>
      </c>
      <c r="G57" s="143">
        <v>24</v>
      </c>
      <c r="H57" s="143">
        <v>718</v>
      </c>
      <c r="I57" s="143">
        <v>27</v>
      </c>
      <c r="J57" s="143">
        <v>4973</v>
      </c>
      <c r="K57" s="143">
        <v>72</v>
      </c>
      <c r="L57" s="143">
        <v>32</v>
      </c>
      <c r="M57" s="143">
        <v>5921</v>
      </c>
      <c r="N57" s="145">
        <v>0.5</v>
      </c>
      <c r="O57" s="268">
        <v>1271</v>
      </c>
      <c r="P57" s="145">
        <v>-0.9</v>
      </c>
      <c r="Q57" s="108"/>
    </row>
    <row r="58" spans="1:17" x14ac:dyDescent="0.2">
      <c r="A58" s="263" t="s">
        <v>140</v>
      </c>
      <c r="B58" s="143">
        <v>71454</v>
      </c>
      <c r="C58" s="143">
        <v>1</v>
      </c>
      <c r="D58" s="143">
        <v>0</v>
      </c>
      <c r="E58" s="143">
        <v>59</v>
      </c>
      <c r="F58" s="143">
        <v>8</v>
      </c>
      <c r="G58" s="143">
        <v>1</v>
      </c>
      <c r="H58" s="143">
        <v>385</v>
      </c>
      <c r="I58" s="143">
        <v>3</v>
      </c>
      <c r="J58" s="143">
        <v>1117</v>
      </c>
      <c r="K58" s="143">
        <v>50</v>
      </c>
      <c r="L58" s="143">
        <v>25</v>
      </c>
      <c r="M58" s="143">
        <v>1649</v>
      </c>
      <c r="N58" s="145">
        <v>43.4</v>
      </c>
      <c r="O58" s="268">
        <v>2307.8000000000002</v>
      </c>
      <c r="P58" s="145">
        <v>41</v>
      </c>
      <c r="Q58" s="108"/>
    </row>
    <row r="59" spans="1:17" x14ac:dyDescent="0.2">
      <c r="A59" s="263" t="s">
        <v>141</v>
      </c>
      <c r="B59" s="143">
        <v>107814</v>
      </c>
      <c r="C59" s="143">
        <v>1</v>
      </c>
      <c r="D59" s="143">
        <v>0</v>
      </c>
      <c r="E59" s="143">
        <v>13</v>
      </c>
      <c r="F59" s="143">
        <v>5</v>
      </c>
      <c r="G59" s="143">
        <v>12</v>
      </c>
      <c r="H59" s="143">
        <v>135</v>
      </c>
      <c r="I59" s="143">
        <v>3</v>
      </c>
      <c r="J59" s="143">
        <v>931</v>
      </c>
      <c r="K59" s="143">
        <v>35</v>
      </c>
      <c r="L59" s="143">
        <v>8</v>
      </c>
      <c r="M59" s="143">
        <v>1143</v>
      </c>
      <c r="N59" s="145">
        <v>-3.5</v>
      </c>
      <c r="O59" s="268">
        <v>1060.2</v>
      </c>
      <c r="P59" s="145">
        <v>-8.4</v>
      </c>
      <c r="Q59" s="108"/>
    </row>
    <row r="60" spans="1:17" x14ac:dyDescent="0.2">
      <c r="A60" s="263" t="s">
        <v>142</v>
      </c>
      <c r="B60" s="143">
        <v>311949</v>
      </c>
      <c r="C60" s="143">
        <v>5</v>
      </c>
      <c r="D60" s="143">
        <v>0</v>
      </c>
      <c r="E60" s="143">
        <v>11</v>
      </c>
      <c r="F60" s="143">
        <v>3</v>
      </c>
      <c r="G60" s="143">
        <v>8</v>
      </c>
      <c r="H60" s="143">
        <v>176</v>
      </c>
      <c r="I60" s="143">
        <v>6</v>
      </c>
      <c r="J60" s="143">
        <v>993</v>
      </c>
      <c r="K60" s="143">
        <v>2</v>
      </c>
      <c r="L60" s="143">
        <v>5</v>
      </c>
      <c r="M60" s="143">
        <v>1209</v>
      </c>
      <c r="N60" s="145">
        <v>-14.3</v>
      </c>
      <c r="O60" s="268">
        <v>387.6</v>
      </c>
      <c r="P60" s="145">
        <v>-15.6</v>
      </c>
      <c r="Q60" s="108"/>
    </row>
    <row r="61" spans="1:17" x14ac:dyDescent="0.2">
      <c r="A61" s="263" t="s">
        <v>143</v>
      </c>
      <c r="B61" s="143">
        <v>345166</v>
      </c>
      <c r="C61" s="143">
        <v>4</v>
      </c>
      <c r="D61" s="143">
        <v>0</v>
      </c>
      <c r="E61" s="143">
        <v>23</v>
      </c>
      <c r="F61" s="143">
        <v>3</v>
      </c>
      <c r="G61" s="143">
        <v>33</v>
      </c>
      <c r="H61" s="143">
        <v>484</v>
      </c>
      <c r="I61" s="143">
        <v>6</v>
      </c>
      <c r="J61" s="143">
        <v>1613</v>
      </c>
      <c r="K61" s="143">
        <v>56</v>
      </c>
      <c r="L61" s="143">
        <v>32</v>
      </c>
      <c r="M61" s="143">
        <v>2254</v>
      </c>
      <c r="N61" s="145">
        <v>25.6</v>
      </c>
      <c r="O61" s="268">
        <v>653</v>
      </c>
      <c r="P61" s="145">
        <v>22.8</v>
      </c>
      <c r="Q61" s="108"/>
    </row>
    <row r="62" spans="1:17" x14ac:dyDescent="0.2">
      <c r="A62" s="263" t="s">
        <v>144</v>
      </c>
      <c r="B62" s="143">
        <v>109894</v>
      </c>
      <c r="C62" s="143">
        <v>0</v>
      </c>
      <c r="D62" s="143">
        <v>0</v>
      </c>
      <c r="E62" s="143">
        <v>0</v>
      </c>
      <c r="F62" s="143">
        <v>0</v>
      </c>
      <c r="G62" s="143">
        <v>9</v>
      </c>
      <c r="H62" s="143">
        <v>165</v>
      </c>
      <c r="I62" s="143">
        <v>1</v>
      </c>
      <c r="J62" s="143">
        <v>690</v>
      </c>
      <c r="K62" s="143">
        <v>1</v>
      </c>
      <c r="L62" s="143">
        <v>9</v>
      </c>
      <c r="M62" s="143">
        <v>875</v>
      </c>
      <c r="N62" s="145">
        <v>5.9</v>
      </c>
      <c r="O62" s="268">
        <v>796.2</v>
      </c>
      <c r="P62" s="145">
        <v>2.1</v>
      </c>
      <c r="Q62" s="108"/>
    </row>
    <row r="63" spans="1:17" x14ac:dyDescent="0.2">
      <c r="A63" s="263" t="s">
        <v>145</v>
      </c>
      <c r="B63" s="143">
        <v>183222</v>
      </c>
      <c r="C63" s="143">
        <v>1</v>
      </c>
      <c r="D63" s="143">
        <v>0</v>
      </c>
      <c r="E63" s="143">
        <v>2</v>
      </c>
      <c r="F63" s="143">
        <v>2</v>
      </c>
      <c r="G63" s="143">
        <v>7</v>
      </c>
      <c r="H63" s="143">
        <v>380</v>
      </c>
      <c r="I63" s="143">
        <v>2</v>
      </c>
      <c r="J63" s="143">
        <v>1393</v>
      </c>
      <c r="K63" s="143">
        <v>196</v>
      </c>
      <c r="L63" s="143">
        <v>22</v>
      </c>
      <c r="M63" s="143">
        <v>2005</v>
      </c>
      <c r="N63" s="145">
        <v>17.2</v>
      </c>
      <c r="O63" s="268">
        <v>1094.3</v>
      </c>
      <c r="P63" s="145">
        <v>14.6</v>
      </c>
      <c r="Q63" s="108"/>
    </row>
    <row r="64" spans="1:17" x14ac:dyDescent="0.2">
      <c r="A64" s="263" t="s">
        <v>146</v>
      </c>
      <c r="B64" s="143">
        <v>47907</v>
      </c>
      <c r="C64" s="143">
        <v>0</v>
      </c>
      <c r="D64" s="143">
        <v>0</v>
      </c>
      <c r="E64" s="143">
        <v>1</v>
      </c>
      <c r="F64" s="143">
        <v>1</v>
      </c>
      <c r="G64" s="143">
        <v>0</v>
      </c>
      <c r="H64" s="143">
        <v>83</v>
      </c>
      <c r="I64" s="143">
        <v>4</v>
      </c>
      <c r="J64" s="143">
        <v>281</v>
      </c>
      <c r="K64" s="143">
        <v>10</v>
      </c>
      <c r="L64" s="143">
        <v>6</v>
      </c>
      <c r="M64" s="143">
        <v>386</v>
      </c>
      <c r="N64" s="145">
        <v>13.2</v>
      </c>
      <c r="O64" s="268">
        <v>805.7</v>
      </c>
      <c r="P64" s="145">
        <v>4.8</v>
      </c>
      <c r="Q64" s="108"/>
    </row>
    <row r="65" spans="1:17" x14ac:dyDescent="0.2">
      <c r="A65" s="263" t="s">
        <v>147</v>
      </c>
      <c r="B65" s="143">
        <v>33746</v>
      </c>
      <c r="C65" s="143">
        <v>1</v>
      </c>
      <c r="D65" s="143">
        <v>0</v>
      </c>
      <c r="E65" s="143">
        <v>4</v>
      </c>
      <c r="F65" s="143">
        <v>0</v>
      </c>
      <c r="G65" s="143">
        <v>4</v>
      </c>
      <c r="H65" s="143">
        <v>52</v>
      </c>
      <c r="I65" s="143">
        <v>0</v>
      </c>
      <c r="J65" s="143">
        <v>341</v>
      </c>
      <c r="K65" s="143">
        <v>5</v>
      </c>
      <c r="L65" s="143">
        <v>0</v>
      </c>
      <c r="M65" s="143">
        <v>407</v>
      </c>
      <c r="N65" s="145">
        <v>29.6</v>
      </c>
      <c r="O65" s="268">
        <v>1206.0999999999999</v>
      </c>
      <c r="P65" s="145">
        <v>27.6</v>
      </c>
      <c r="Q65" s="108"/>
    </row>
    <row r="66" spans="1:17" x14ac:dyDescent="0.2">
      <c r="A66" s="263" t="s">
        <v>148</v>
      </c>
      <c r="B66" s="143">
        <v>19527</v>
      </c>
      <c r="C66" s="143">
        <v>0</v>
      </c>
      <c r="D66" s="143">
        <v>0</v>
      </c>
      <c r="E66" s="143">
        <v>3</v>
      </c>
      <c r="F66" s="143">
        <v>0</v>
      </c>
      <c r="G66" s="143">
        <v>1</v>
      </c>
      <c r="H66" s="143">
        <v>45</v>
      </c>
      <c r="I66" s="143">
        <v>0</v>
      </c>
      <c r="J66" s="143">
        <v>161</v>
      </c>
      <c r="K66" s="143">
        <v>3</v>
      </c>
      <c r="L66" s="143">
        <v>1</v>
      </c>
      <c r="M66" s="143">
        <v>214</v>
      </c>
      <c r="N66" s="145">
        <v>-31.2</v>
      </c>
      <c r="O66" s="268">
        <v>1095.9000000000001</v>
      </c>
      <c r="P66" s="145">
        <v>-32.4</v>
      </c>
      <c r="Q66" s="108"/>
    </row>
    <row r="67" spans="1:17" x14ac:dyDescent="0.2">
      <c r="A67" s="263" t="s">
        <v>149</v>
      </c>
      <c r="B67" s="143">
        <v>13459</v>
      </c>
      <c r="C67" s="143">
        <v>1</v>
      </c>
      <c r="D67" s="143">
        <v>0</v>
      </c>
      <c r="E67" s="143">
        <v>8</v>
      </c>
      <c r="F67" s="143">
        <v>1</v>
      </c>
      <c r="G67" s="143">
        <v>5</v>
      </c>
      <c r="H67" s="143">
        <v>12</v>
      </c>
      <c r="I67" s="143">
        <v>0</v>
      </c>
      <c r="J67" s="143">
        <v>45</v>
      </c>
      <c r="K67" s="143">
        <v>1</v>
      </c>
      <c r="L67" s="143">
        <v>0</v>
      </c>
      <c r="M67" s="143">
        <v>73</v>
      </c>
      <c r="N67" s="145">
        <v>15.9</v>
      </c>
      <c r="O67" s="268">
        <v>542.4</v>
      </c>
      <c r="P67" s="145">
        <v>12.8</v>
      </c>
      <c r="Q67" s="108"/>
    </row>
    <row r="68" spans="1:17" x14ac:dyDescent="0.2">
      <c r="A68" s="263" t="s">
        <v>150</v>
      </c>
      <c r="B68" s="143">
        <v>420431</v>
      </c>
      <c r="C68" s="143">
        <v>3</v>
      </c>
      <c r="D68" s="143">
        <v>1</v>
      </c>
      <c r="E68" s="143">
        <v>37</v>
      </c>
      <c r="F68" s="143">
        <v>13</v>
      </c>
      <c r="G68" s="143">
        <v>27</v>
      </c>
      <c r="H68" s="143">
        <v>663</v>
      </c>
      <c r="I68" s="143">
        <v>9</v>
      </c>
      <c r="J68" s="143">
        <v>3068</v>
      </c>
      <c r="K68" s="143">
        <v>204</v>
      </c>
      <c r="L68" s="143">
        <v>52</v>
      </c>
      <c r="M68" s="143">
        <v>4077</v>
      </c>
      <c r="N68" s="145">
        <v>-7.7</v>
      </c>
      <c r="O68" s="268">
        <v>969.7</v>
      </c>
      <c r="P68" s="145">
        <v>-9.1999999999999993</v>
      </c>
      <c r="Q68" s="108"/>
    </row>
    <row r="69" spans="1:17" x14ac:dyDescent="0.2">
      <c r="A69" s="263" t="s">
        <v>151</v>
      </c>
      <c r="B69" s="143">
        <v>19828</v>
      </c>
      <c r="C69" s="143">
        <v>0</v>
      </c>
      <c r="D69" s="143">
        <v>0</v>
      </c>
      <c r="E69" s="143">
        <v>6</v>
      </c>
      <c r="F69" s="143">
        <v>1</v>
      </c>
      <c r="G69" s="143">
        <v>6</v>
      </c>
      <c r="H69" s="143">
        <v>42</v>
      </c>
      <c r="I69" s="143">
        <v>1</v>
      </c>
      <c r="J69" s="143">
        <v>158</v>
      </c>
      <c r="K69" s="143">
        <v>3</v>
      </c>
      <c r="L69" s="143">
        <v>0</v>
      </c>
      <c r="M69" s="143">
        <v>217</v>
      </c>
      <c r="N69" s="145">
        <v>83.9</v>
      </c>
      <c r="O69" s="268">
        <v>1094.4000000000001</v>
      </c>
      <c r="P69" s="145">
        <v>73.099999999999994</v>
      </c>
      <c r="Q69" s="108"/>
    </row>
    <row r="70" spans="1:17" x14ac:dyDescent="0.2">
      <c r="A70" s="263" t="s">
        <v>152</v>
      </c>
      <c r="B70" s="143">
        <v>38304</v>
      </c>
      <c r="C70" s="143">
        <v>0</v>
      </c>
      <c r="D70" s="143">
        <v>0</v>
      </c>
      <c r="E70" s="143">
        <v>0</v>
      </c>
      <c r="F70" s="143">
        <v>0</v>
      </c>
      <c r="G70" s="143">
        <v>1</v>
      </c>
      <c r="H70" s="143">
        <v>28</v>
      </c>
      <c r="I70" s="143">
        <v>0</v>
      </c>
      <c r="J70" s="143">
        <v>343</v>
      </c>
      <c r="K70" s="143">
        <v>89</v>
      </c>
      <c r="L70" s="143">
        <v>0</v>
      </c>
      <c r="M70" s="143">
        <v>461</v>
      </c>
      <c r="N70" s="145">
        <v>36.799999999999997</v>
      </c>
      <c r="O70" s="268">
        <v>1203.5</v>
      </c>
      <c r="P70" s="145">
        <v>28.9</v>
      </c>
      <c r="Q70" s="108"/>
    </row>
    <row r="71" spans="1:17" x14ac:dyDescent="0.2">
      <c r="A71" s="263" t="s">
        <v>153</v>
      </c>
      <c r="B71" s="143">
        <v>21319</v>
      </c>
      <c r="C71" s="143">
        <v>0</v>
      </c>
      <c r="D71" s="143">
        <v>0</v>
      </c>
      <c r="E71" s="143">
        <v>0</v>
      </c>
      <c r="F71" s="143">
        <v>0</v>
      </c>
      <c r="G71" s="143">
        <v>0</v>
      </c>
      <c r="H71" s="143">
        <v>3</v>
      </c>
      <c r="I71" s="143">
        <v>0</v>
      </c>
      <c r="J71" s="143">
        <v>38</v>
      </c>
      <c r="K71" s="143">
        <v>0</v>
      </c>
      <c r="L71" s="143">
        <v>0</v>
      </c>
      <c r="M71" s="143">
        <v>41</v>
      </c>
      <c r="N71" s="145">
        <v>127.8</v>
      </c>
      <c r="O71" s="268">
        <v>192.3</v>
      </c>
      <c r="P71" s="145">
        <v>114.9</v>
      </c>
      <c r="Q71" s="108"/>
    </row>
    <row r="72" spans="1:17" x14ac:dyDescent="0.2">
      <c r="A72" s="263"/>
      <c r="N72" s="145"/>
      <c r="O72" s="268"/>
      <c r="P72" s="145"/>
      <c r="Q72" s="108"/>
    </row>
    <row r="73" spans="1:17" s="55" customFormat="1" x14ac:dyDescent="0.2">
      <c r="A73" s="108" t="s">
        <v>162</v>
      </c>
      <c r="B73" s="143">
        <f>SUM(B5:B71)</f>
        <v>15000475</v>
      </c>
      <c r="C73" s="143">
        <f t="shared" ref="C73:M73" si="0">SUM(C5:C71)</f>
        <v>190</v>
      </c>
      <c r="D73" s="143">
        <f t="shared" si="0"/>
        <v>22</v>
      </c>
      <c r="E73" s="143">
        <f t="shared" si="0"/>
        <v>1440</v>
      </c>
      <c r="F73" s="143">
        <f t="shared" si="0"/>
        <v>411</v>
      </c>
      <c r="G73" s="143">
        <f t="shared" si="0"/>
        <v>955</v>
      </c>
      <c r="H73" s="143">
        <f t="shared" si="0"/>
        <v>25162</v>
      </c>
      <c r="I73" s="143">
        <f t="shared" si="0"/>
        <v>247</v>
      </c>
      <c r="J73" s="143">
        <f t="shared" si="0"/>
        <v>99428</v>
      </c>
      <c r="K73" s="143">
        <f t="shared" si="0"/>
        <v>4817</v>
      </c>
      <c r="L73" s="143">
        <f t="shared" si="0"/>
        <v>673</v>
      </c>
      <c r="M73" s="143">
        <f t="shared" si="0"/>
        <v>133345</v>
      </c>
      <c r="N73" s="145">
        <v>-2.2000000000000002</v>
      </c>
      <c r="O73" s="268">
        <f>(M73/B73)*100000</f>
        <v>888.93851694696343</v>
      </c>
      <c r="P73" s="145">
        <v>-4.0999999999999996</v>
      </c>
    </row>
    <row r="74" spans="1:17" x14ac:dyDescent="0.2">
      <c r="N74" s="143"/>
      <c r="P74" s="145"/>
      <c r="Q74" s="296"/>
    </row>
    <row r="75" spans="1:17" x14ac:dyDescent="0.2">
      <c r="N75" s="143"/>
      <c r="P75" s="145"/>
      <c r="Q75" s="296"/>
    </row>
    <row r="76" spans="1:17" x14ac:dyDescent="0.2">
      <c r="A76" s="290" t="s">
        <v>84</v>
      </c>
      <c r="B76" s="210"/>
      <c r="C76" s="210"/>
      <c r="D76" s="210"/>
      <c r="E76" s="210"/>
      <c r="F76" s="210"/>
      <c r="G76" s="210"/>
      <c r="H76" s="210"/>
      <c r="I76" s="210"/>
      <c r="J76" s="210"/>
      <c r="K76" s="210"/>
      <c r="L76" s="210"/>
      <c r="M76" s="210"/>
      <c r="N76" s="210"/>
      <c r="O76" s="210"/>
      <c r="P76" s="267"/>
      <c r="Q76" s="267"/>
    </row>
    <row r="77" spans="1:17" x14ac:dyDescent="0.2">
      <c r="A77" s="210"/>
      <c r="B77" s="210"/>
      <c r="C77" s="210"/>
      <c r="D77" s="210"/>
      <c r="E77" s="210"/>
      <c r="F77" s="210"/>
      <c r="G77" s="210"/>
      <c r="H77" s="210"/>
      <c r="I77" s="210"/>
      <c r="J77" s="210"/>
      <c r="K77" s="210"/>
      <c r="L77" s="210"/>
      <c r="M77" s="210"/>
      <c r="N77" s="210"/>
      <c r="O77" s="210"/>
      <c r="P77" s="267"/>
      <c r="Q77" s="267"/>
    </row>
    <row r="78" spans="1:17" x14ac:dyDescent="0.2">
      <c r="A78" s="273" t="s">
        <v>268</v>
      </c>
      <c r="B78" s="267"/>
      <c r="C78" s="267"/>
      <c r="D78" s="267"/>
      <c r="E78" s="267"/>
      <c r="F78" s="267"/>
      <c r="G78" s="267"/>
      <c r="H78" s="267"/>
      <c r="I78" s="267"/>
      <c r="J78" s="267"/>
      <c r="K78" s="267"/>
      <c r="L78" s="267"/>
      <c r="M78" s="267"/>
      <c r="N78" s="267"/>
      <c r="O78" s="267"/>
      <c r="P78" s="267"/>
      <c r="Q78" s="267"/>
    </row>
  </sheetData>
  <phoneticPr fontId="0" type="noConversion"/>
  <printOptions horizontalCentered="1"/>
  <pageMargins left="0.22" right="0.22" top="1" bottom="1" header="0.3" footer="0.3"/>
  <pageSetup scale="84" fitToHeight="0" pageOrder="overThenDown" orientation="landscape" horizontalDpi="4294967292" verticalDpi="96"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80"/>
  <sheetViews>
    <sheetView zoomScaleNormal="100" workbookViewId="0">
      <pane ySplit="3" topLeftCell="A4" activePane="bottomLeft" state="frozen"/>
      <selection pane="bottomLeft" activeCell="A5" sqref="A5"/>
    </sheetView>
  </sheetViews>
  <sheetFormatPr defaultRowHeight="12.75" x14ac:dyDescent="0.2"/>
  <cols>
    <col min="1" max="1" width="11.7109375" style="274" customWidth="1"/>
    <col min="2" max="2" width="10.85546875" style="292" bestFit="1" customWidth="1"/>
    <col min="3" max="3" width="7.42578125" style="292" bestFit="1" customWidth="1"/>
    <col min="4" max="4" width="13.42578125" style="292" bestFit="1" customWidth="1"/>
    <col min="5" max="6" width="8.42578125" style="292" bestFit="1" customWidth="1"/>
    <col min="7" max="7" width="9" style="292" bestFit="1" customWidth="1"/>
    <col min="8" max="9" width="11.42578125" style="292" bestFit="1" customWidth="1"/>
    <col min="10" max="10" width="7.5703125" style="292" bestFit="1" customWidth="1"/>
    <col min="11" max="11" width="11.85546875" style="292" bestFit="1" customWidth="1"/>
    <col min="12" max="12" width="8.42578125" style="292" bestFit="1" customWidth="1"/>
    <col min="13" max="13" width="7.5703125" style="292" bestFit="1" customWidth="1"/>
    <col min="14" max="14" width="10.28515625" style="292" bestFit="1" customWidth="1"/>
    <col min="15" max="15" width="10.7109375" style="274" bestFit="1" customWidth="1"/>
    <col min="16" max="16" width="10.28515625" style="274" bestFit="1" customWidth="1"/>
    <col min="17" max="17" width="10" style="274" customWidth="1"/>
    <col min="18" max="16384" width="9.140625" style="108"/>
  </cols>
  <sheetData>
    <row r="1" spans="1:17" s="55" customFormat="1" x14ac:dyDescent="0.2">
      <c r="A1" s="291" t="s">
        <v>182</v>
      </c>
      <c r="B1" s="52"/>
      <c r="C1" s="52"/>
      <c r="D1" s="52"/>
      <c r="E1" s="52"/>
      <c r="F1" s="52"/>
      <c r="G1" s="52"/>
      <c r="H1" s="52"/>
      <c r="I1" s="52"/>
      <c r="J1" s="52"/>
      <c r="K1" s="52"/>
      <c r="L1" s="52"/>
      <c r="M1" s="52"/>
      <c r="N1" s="52"/>
      <c r="O1" s="53"/>
      <c r="P1" s="53"/>
      <c r="Q1" s="53"/>
    </row>
    <row r="3" spans="1:17" ht="38.25" x14ac:dyDescent="0.2">
      <c r="A3" s="250" t="s">
        <v>0</v>
      </c>
      <c r="B3" s="191" t="s">
        <v>1</v>
      </c>
      <c r="C3" s="191" t="s">
        <v>2</v>
      </c>
      <c r="D3" s="191" t="s">
        <v>3</v>
      </c>
      <c r="E3" s="191" t="s">
        <v>4</v>
      </c>
      <c r="F3" s="191" t="s">
        <v>5</v>
      </c>
      <c r="G3" s="191" t="s">
        <v>6</v>
      </c>
      <c r="H3" s="191" t="s">
        <v>7</v>
      </c>
      <c r="I3" s="191" t="s">
        <v>85</v>
      </c>
      <c r="J3" s="191" t="s">
        <v>8</v>
      </c>
      <c r="K3" s="191" t="s">
        <v>9</v>
      </c>
      <c r="L3" s="191" t="s">
        <v>86</v>
      </c>
      <c r="M3" s="191" t="s">
        <v>11</v>
      </c>
      <c r="N3" s="191" t="s">
        <v>269</v>
      </c>
      <c r="O3" s="293" t="s">
        <v>12</v>
      </c>
      <c r="P3" s="262" t="s">
        <v>270</v>
      </c>
      <c r="Q3" s="108"/>
    </row>
    <row r="4" spans="1:17" x14ac:dyDescent="0.2">
      <c r="A4" s="253"/>
      <c r="B4" s="195"/>
      <c r="C4" s="195"/>
      <c r="D4" s="195"/>
      <c r="E4" s="195"/>
      <c r="F4" s="195"/>
      <c r="G4" s="195"/>
      <c r="H4" s="195"/>
      <c r="I4" s="195"/>
      <c r="J4" s="195"/>
      <c r="K4" s="195"/>
      <c r="L4" s="195"/>
      <c r="M4" s="195"/>
      <c r="N4" s="195"/>
      <c r="O4" s="300"/>
      <c r="P4" s="281"/>
      <c r="Q4" s="108"/>
    </row>
    <row r="5" spans="1:17" x14ac:dyDescent="0.2">
      <c r="A5" s="274" t="s">
        <v>90</v>
      </c>
      <c r="B5" s="168">
        <v>208125</v>
      </c>
      <c r="C5" s="292">
        <v>1</v>
      </c>
      <c r="D5" s="292">
        <v>0</v>
      </c>
      <c r="E5" s="292">
        <v>25</v>
      </c>
      <c r="F5" s="292">
        <v>9</v>
      </c>
      <c r="G5" s="292">
        <v>12</v>
      </c>
      <c r="H5" s="292">
        <v>437</v>
      </c>
      <c r="I5" s="292">
        <v>0</v>
      </c>
      <c r="J5" s="292">
        <v>1362</v>
      </c>
      <c r="K5" s="292">
        <v>20</v>
      </c>
      <c r="L5" s="292">
        <v>7</v>
      </c>
      <c r="M5" s="292">
        <v>1873</v>
      </c>
      <c r="N5" s="297">
        <v>-11.8</v>
      </c>
      <c r="O5" s="296">
        <v>899.9</v>
      </c>
      <c r="P5" s="145">
        <v>-14.4</v>
      </c>
      <c r="Q5" s="108"/>
    </row>
    <row r="6" spans="1:17" x14ac:dyDescent="0.2">
      <c r="A6" s="274" t="s">
        <v>91</v>
      </c>
      <c r="B6" s="168">
        <v>21138</v>
      </c>
      <c r="C6" s="292">
        <v>0</v>
      </c>
      <c r="D6" s="292">
        <v>0</v>
      </c>
      <c r="E6" s="292">
        <v>0</v>
      </c>
      <c r="F6" s="292">
        <v>2</v>
      </c>
      <c r="G6" s="292">
        <v>4</v>
      </c>
      <c r="H6" s="292">
        <v>20</v>
      </c>
      <c r="I6" s="292">
        <v>1</v>
      </c>
      <c r="J6" s="292">
        <v>96</v>
      </c>
      <c r="K6" s="292">
        <v>5</v>
      </c>
      <c r="L6" s="292">
        <v>5</v>
      </c>
      <c r="M6" s="292">
        <v>133</v>
      </c>
      <c r="N6" s="297">
        <v>-8.9</v>
      </c>
      <c r="O6" s="296">
        <v>629.20000000000005</v>
      </c>
      <c r="P6" s="145">
        <v>-10.8</v>
      </c>
      <c r="Q6" s="108"/>
    </row>
    <row r="7" spans="1:17" x14ac:dyDescent="0.2">
      <c r="A7" s="274" t="s">
        <v>92</v>
      </c>
      <c r="B7" s="168">
        <v>144584</v>
      </c>
      <c r="C7" s="292">
        <v>0</v>
      </c>
      <c r="D7" s="292">
        <v>0</v>
      </c>
      <c r="E7" s="292">
        <v>4</v>
      </c>
      <c r="F7" s="292">
        <v>1</v>
      </c>
      <c r="G7" s="292">
        <v>7</v>
      </c>
      <c r="H7" s="292">
        <v>213</v>
      </c>
      <c r="I7" s="292">
        <v>2</v>
      </c>
      <c r="J7" s="292">
        <v>1395</v>
      </c>
      <c r="K7" s="292">
        <v>46</v>
      </c>
      <c r="L7" s="292">
        <v>0</v>
      </c>
      <c r="M7" s="292">
        <v>1668</v>
      </c>
      <c r="N7" s="297">
        <v>20.3</v>
      </c>
      <c r="O7" s="296">
        <v>1153.7</v>
      </c>
      <c r="P7" s="145">
        <v>18.2</v>
      </c>
      <c r="Q7" s="108"/>
    </row>
    <row r="8" spans="1:17" x14ac:dyDescent="0.2">
      <c r="A8" s="274" t="s">
        <v>93</v>
      </c>
      <c r="B8" s="168">
        <v>25231</v>
      </c>
      <c r="C8" s="292">
        <v>0</v>
      </c>
      <c r="D8" s="292">
        <v>0</v>
      </c>
      <c r="E8" s="292">
        <v>0</v>
      </c>
      <c r="F8" s="292">
        <v>1</v>
      </c>
      <c r="G8" s="292">
        <v>0</v>
      </c>
      <c r="H8" s="292">
        <v>72</v>
      </c>
      <c r="I8" s="292">
        <v>2</v>
      </c>
      <c r="J8" s="292">
        <v>172</v>
      </c>
      <c r="K8" s="292">
        <v>7</v>
      </c>
      <c r="L8" s="292">
        <v>2</v>
      </c>
      <c r="M8" s="292">
        <v>256</v>
      </c>
      <c r="N8" s="297">
        <v>37.6</v>
      </c>
      <c r="O8" s="296">
        <v>1014.6</v>
      </c>
      <c r="P8" s="145">
        <v>36.299999999999997</v>
      </c>
      <c r="Q8" s="108"/>
    </row>
    <row r="9" spans="1:17" x14ac:dyDescent="0.2">
      <c r="A9" s="274" t="s">
        <v>94</v>
      </c>
      <c r="B9" s="168">
        <v>458035</v>
      </c>
      <c r="C9" s="292">
        <v>8</v>
      </c>
      <c r="D9" s="292">
        <v>0</v>
      </c>
      <c r="E9" s="292">
        <v>20</v>
      </c>
      <c r="F9" s="292">
        <v>12</v>
      </c>
      <c r="G9" s="292">
        <v>63</v>
      </c>
      <c r="H9" s="292">
        <v>659</v>
      </c>
      <c r="I9" s="292">
        <v>4</v>
      </c>
      <c r="J9" s="292">
        <v>2413</v>
      </c>
      <c r="K9" s="292">
        <v>58</v>
      </c>
      <c r="L9" s="292">
        <v>51</v>
      </c>
      <c r="M9" s="292">
        <v>3288</v>
      </c>
      <c r="N9" s="297">
        <v>-7</v>
      </c>
      <c r="O9" s="296">
        <v>717.8</v>
      </c>
      <c r="P9" s="145">
        <v>-8.6</v>
      </c>
      <c r="Q9" s="108"/>
    </row>
    <row r="10" spans="1:17" x14ac:dyDescent="0.2">
      <c r="A10" s="274" t="s">
        <v>95</v>
      </c>
      <c r="B10" s="168">
        <v>1423729</v>
      </c>
      <c r="C10" s="292">
        <v>10</v>
      </c>
      <c r="D10" s="292">
        <v>2</v>
      </c>
      <c r="E10" s="292">
        <v>73</v>
      </c>
      <c r="F10" s="292">
        <v>34</v>
      </c>
      <c r="G10" s="292">
        <v>57</v>
      </c>
      <c r="H10" s="292">
        <v>1713</v>
      </c>
      <c r="I10" s="292">
        <v>35</v>
      </c>
      <c r="J10" s="292">
        <v>6107</v>
      </c>
      <c r="K10" s="292">
        <v>290</v>
      </c>
      <c r="L10" s="292">
        <v>60</v>
      </c>
      <c r="M10" s="292">
        <v>8381</v>
      </c>
      <c r="N10" s="297">
        <v>0.4</v>
      </c>
      <c r="O10" s="296">
        <v>588.70000000000005</v>
      </c>
      <c r="P10" s="145">
        <v>-1.8</v>
      </c>
      <c r="Q10" s="108"/>
    </row>
    <row r="11" spans="1:17" x14ac:dyDescent="0.2">
      <c r="A11" s="274" t="s">
        <v>96</v>
      </c>
      <c r="B11" s="168">
        <v>12876</v>
      </c>
      <c r="C11" s="292">
        <v>1</v>
      </c>
      <c r="D11" s="292">
        <v>0</v>
      </c>
      <c r="E11" s="292">
        <v>1</v>
      </c>
      <c r="F11" s="292">
        <v>0</v>
      </c>
      <c r="G11" s="292">
        <v>0</v>
      </c>
      <c r="H11" s="292">
        <v>23</v>
      </c>
      <c r="I11" s="292">
        <v>0</v>
      </c>
      <c r="J11" s="292">
        <v>65</v>
      </c>
      <c r="K11" s="292">
        <v>2</v>
      </c>
      <c r="L11" s="292">
        <v>0</v>
      </c>
      <c r="M11" s="292">
        <v>92</v>
      </c>
      <c r="N11" s="297">
        <v>73.599999999999994</v>
      </c>
      <c r="O11" s="296">
        <v>714.5</v>
      </c>
      <c r="P11" s="145">
        <v>68.599999999999994</v>
      </c>
      <c r="Q11" s="108"/>
    </row>
    <row r="12" spans="1:17" x14ac:dyDescent="0.2">
      <c r="A12" s="274" t="s">
        <v>97</v>
      </c>
      <c r="B12" s="168">
        <v>131307</v>
      </c>
      <c r="C12" s="292">
        <v>0</v>
      </c>
      <c r="D12" s="292">
        <v>0</v>
      </c>
      <c r="E12" s="292">
        <v>6</v>
      </c>
      <c r="F12" s="292">
        <v>0</v>
      </c>
      <c r="G12" s="292">
        <v>0</v>
      </c>
      <c r="H12" s="292">
        <v>104</v>
      </c>
      <c r="I12" s="292">
        <v>2</v>
      </c>
      <c r="J12" s="292">
        <v>564</v>
      </c>
      <c r="K12" s="292">
        <v>0</v>
      </c>
      <c r="L12" s="292">
        <v>0</v>
      </c>
      <c r="M12" s="292">
        <v>676</v>
      </c>
      <c r="N12" s="297">
        <v>16.600000000000001</v>
      </c>
      <c r="O12" s="296">
        <v>514.79999999999995</v>
      </c>
      <c r="P12" s="145">
        <v>14.9</v>
      </c>
      <c r="Q12" s="108"/>
    </row>
    <row r="13" spans="1:17" x14ac:dyDescent="0.2">
      <c r="A13" s="274" t="s">
        <v>98</v>
      </c>
      <c r="B13" s="168">
        <v>109984</v>
      </c>
      <c r="C13" s="292">
        <v>0</v>
      </c>
      <c r="D13" s="292">
        <v>0</v>
      </c>
      <c r="E13" s="292">
        <v>1</v>
      </c>
      <c r="F13" s="292">
        <v>5</v>
      </c>
      <c r="G13" s="292">
        <v>12</v>
      </c>
      <c r="H13" s="292">
        <v>60</v>
      </c>
      <c r="I13" s="292">
        <v>1</v>
      </c>
      <c r="J13" s="292">
        <v>436</v>
      </c>
      <c r="K13" s="292">
        <v>6</v>
      </c>
      <c r="L13" s="292">
        <v>5</v>
      </c>
      <c r="M13" s="292">
        <v>526</v>
      </c>
      <c r="N13" s="297">
        <v>-7.4</v>
      </c>
      <c r="O13" s="296">
        <v>478.3</v>
      </c>
      <c r="P13" s="145">
        <v>-9.1999999999999993</v>
      </c>
      <c r="Q13" s="108"/>
    </row>
    <row r="14" spans="1:17" x14ac:dyDescent="0.2">
      <c r="A14" s="274" t="s">
        <v>99</v>
      </c>
      <c r="B14" s="168">
        <v>127926</v>
      </c>
      <c r="C14" s="292">
        <v>1</v>
      </c>
      <c r="D14" s="292">
        <v>0</v>
      </c>
      <c r="E14" s="292">
        <v>15</v>
      </c>
      <c r="F14" s="292">
        <v>0</v>
      </c>
      <c r="G14" s="292">
        <v>1</v>
      </c>
      <c r="H14" s="292">
        <v>223</v>
      </c>
      <c r="I14" s="292">
        <v>0</v>
      </c>
      <c r="J14" s="292">
        <v>999</v>
      </c>
      <c r="K14" s="292">
        <v>0</v>
      </c>
      <c r="L14" s="292">
        <v>0</v>
      </c>
      <c r="M14" s="292">
        <v>1239</v>
      </c>
      <c r="N14" s="297">
        <v>-11.4</v>
      </c>
      <c r="O14" s="296">
        <v>968.5</v>
      </c>
      <c r="P14" s="145">
        <v>-13.1</v>
      </c>
      <c r="Q14" s="108"/>
    </row>
    <row r="15" spans="1:17" x14ac:dyDescent="0.2">
      <c r="A15" s="274" t="s">
        <v>100</v>
      </c>
      <c r="B15" s="168">
        <v>200024</v>
      </c>
      <c r="C15" s="292">
        <v>5</v>
      </c>
      <c r="D15" s="292">
        <v>0</v>
      </c>
      <c r="E15" s="292">
        <v>35</v>
      </c>
      <c r="F15" s="292">
        <v>5</v>
      </c>
      <c r="G15" s="292">
        <v>24</v>
      </c>
      <c r="H15" s="292">
        <v>286</v>
      </c>
      <c r="I15" s="292">
        <v>21</v>
      </c>
      <c r="J15" s="292">
        <v>1471</v>
      </c>
      <c r="K15" s="292">
        <v>129</v>
      </c>
      <c r="L15" s="292">
        <v>1</v>
      </c>
      <c r="M15" s="292">
        <v>1977</v>
      </c>
      <c r="N15" s="297">
        <v>21.7</v>
      </c>
      <c r="O15" s="296">
        <v>988.4</v>
      </c>
      <c r="P15" s="145">
        <v>17.5</v>
      </c>
      <c r="Q15" s="108"/>
    </row>
    <row r="16" spans="1:17" x14ac:dyDescent="0.2">
      <c r="A16" s="274" t="s">
        <v>101</v>
      </c>
      <c r="B16" s="168">
        <v>53684</v>
      </c>
      <c r="C16" s="292">
        <v>2</v>
      </c>
      <c r="D16" s="292">
        <v>0</v>
      </c>
      <c r="E16" s="292">
        <v>0</v>
      </c>
      <c r="F16" s="292">
        <v>6</v>
      </c>
      <c r="G16" s="292">
        <v>10</v>
      </c>
      <c r="H16" s="292">
        <v>108</v>
      </c>
      <c r="I16" s="292">
        <v>0</v>
      </c>
      <c r="J16" s="292">
        <v>532</v>
      </c>
      <c r="K16" s="292">
        <v>31</v>
      </c>
      <c r="L16" s="292">
        <v>0</v>
      </c>
      <c r="M16" s="292">
        <v>689</v>
      </c>
      <c r="N16" s="297">
        <v>-11.1</v>
      </c>
      <c r="O16" s="296">
        <v>1283.4000000000001</v>
      </c>
      <c r="P16" s="145">
        <v>-13</v>
      </c>
      <c r="Q16" s="108"/>
    </row>
    <row r="17" spans="1:17" x14ac:dyDescent="0.2">
      <c r="A17" s="274" t="s">
        <v>157</v>
      </c>
      <c r="B17" s="168">
        <v>27224</v>
      </c>
      <c r="C17" s="292">
        <v>0</v>
      </c>
      <c r="D17" s="292">
        <v>1</v>
      </c>
      <c r="E17" s="292">
        <v>7</v>
      </c>
      <c r="F17" s="292">
        <v>0</v>
      </c>
      <c r="G17" s="292">
        <v>0</v>
      </c>
      <c r="H17" s="292">
        <v>94</v>
      </c>
      <c r="I17" s="292">
        <v>0</v>
      </c>
      <c r="J17" s="292">
        <v>230</v>
      </c>
      <c r="K17" s="292">
        <v>18</v>
      </c>
      <c r="L17" s="292">
        <v>0</v>
      </c>
      <c r="M17" s="292">
        <v>350</v>
      </c>
      <c r="N17" s="297">
        <v>39.4</v>
      </c>
      <c r="O17" s="296">
        <v>1285.5999999999999</v>
      </c>
      <c r="P17" s="145">
        <v>36.799999999999997</v>
      </c>
      <c r="Q17" s="108"/>
    </row>
    <row r="18" spans="1:17" x14ac:dyDescent="0.2">
      <c r="A18" s="274" t="s">
        <v>102</v>
      </c>
      <c r="B18" s="168">
        <v>13039</v>
      </c>
      <c r="C18" s="292">
        <v>0</v>
      </c>
      <c r="D18" s="292">
        <v>0</v>
      </c>
      <c r="E18" s="292">
        <v>2</v>
      </c>
      <c r="F18" s="292">
        <v>0</v>
      </c>
      <c r="G18" s="292">
        <v>3</v>
      </c>
      <c r="H18" s="292">
        <v>13</v>
      </c>
      <c r="I18" s="292">
        <v>0</v>
      </c>
      <c r="J18" s="292">
        <v>60</v>
      </c>
      <c r="K18" s="292">
        <v>1</v>
      </c>
      <c r="L18" s="292">
        <v>0</v>
      </c>
      <c r="M18" s="292">
        <v>79</v>
      </c>
      <c r="N18" s="297">
        <v>49.1</v>
      </c>
      <c r="O18" s="296">
        <v>605.9</v>
      </c>
      <c r="P18" s="145">
        <v>44.1</v>
      </c>
      <c r="Q18" s="108"/>
    </row>
    <row r="19" spans="1:17" x14ac:dyDescent="0.2">
      <c r="A19" s="274" t="s">
        <v>103</v>
      </c>
      <c r="B19" s="168">
        <v>741508</v>
      </c>
      <c r="C19" s="292">
        <v>13</v>
      </c>
      <c r="D19" s="292">
        <v>0</v>
      </c>
      <c r="E19" s="292">
        <v>105</v>
      </c>
      <c r="F19" s="292">
        <v>24</v>
      </c>
      <c r="G19" s="292">
        <v>84</v>
      </c>
      <c r="H19" s="292">
        <v>1587</v>
      </c>
      <c r="I19" s="292">
        <v>2</v>
      </c>
      <c r="J19" s="292">
        <v>6707</v>
      </c>
      <c r="K19" s="292">
        <v>32</v>
      </c>
      <c r="L19" s="292">
        <v>6</v>
      </c>
      <c r="M19" s="292">
        <v>8560</v>
      </c>
      <c r="N19" s="297">
        <v>10.5</v>
      </c>
      <c r="O19" s="296">
        <v>1154.4000000000001</v>
      </c>
      <c r="P19" s="145">
        <v>8.5</v>
      </c>
      <c r="Q19" s="108"/>
    </row>
    <row r="20" spans="1:17" x14ac:dyDescent="0.2">
      <c r="A20" s="274" t="s">
        <v>104</v>
      </c>
      <c r="B20" s="168">
        <v>291135</v>
      </c>
      <c r="C20" s="292">
        <v>3</v>
      </c>
      <c r="D20" s="292">
        <v>0</v>
      </c>
      <c r="E20" s="292">
        <v>35</v>
      </c>
      <c r="F20" s="292">
        <v>33</v>
      </c>
      <c r="G20" s="292">
        <v>26</v>
      </c>
      <c r="H20" s="292">
        <v>609</v>
      </c>
      <c r="I20" s="292">
        <v>5</v>
      </c>
      <c r="J20" s="292">
        <v>1640</v>
      </c>
      <c r="K20" s="292">
        <v>83</v>
      </c>
      <c r="L20" s="292">
        <v>2</v>
      </c>
      <c r="M20" s="292">
        <v>2436</v>
      </c>
      <c r="N20" s="297">
        <v>-6.3</v>
      </c>
      <c r="O20" s="296">
        <v>836.7</v>
      </c>
      <c r="P20" s="145">
        <v>-7.9</v>
      </c>
      <c r="Q20" s="108"/>
    </row>
    <row r="21" spans="1:17" x14ac:dyDescent="0.2">
      <c r="A21" s="274" t="s">
        <v>105</v>
      </c>
      <c r="B21" s="168">
        <v>41190</v>
      </c>
      <c r="C21" s="292">
        <v>0</v>
      </c>
      <c r="D21" s="292">
        <v>0</v>
      </c>
      <c r="E21" s="292">
        <v>4</v>
      </c>
      <c r="F21" s="292">
        <v>0</v>
      </c>
      <c r="G21" s="292">
        <v>8</v>
      </c>
      <c r="H21" s="292">
        <v>58</v>
      </c>
      <c r="I21" s="292">
        <v>0</v>
      </c>
      <c r="J21" s="292">
        <v>333</v>
      </c>
      <c r="K21" s="292">
        <v>52</v>
      </c>
      <c r="L21" s="292">
        <v>5</v>
      </c>
      <c r="M21" s="292">
        <v>460</v>
      </c>
      <c r="N21" s="297">
        <v>25.3</v>
      </c>
      <c r="O21" s="296">
        <v>1116.8</v>
      </c>
      <c r="P21" s="145">
        <v>18.8</v>
      </c>
      <c r="Q21" s="108"/>
    </row>
    <row r="22" spans="1:17" x14ac:dyDescent="0.2">
      <c r="A22" s="274" t="s">
        <v>106</v>
      </c>
      <c r="B22" s="168">
        <v>10497</v>
      </c>
      <c r="C22" s="292">
        <v>0</v>
      </c>
      <c r="D22" s="292">
        <v>0</v>
      </c>
      <c r="E22" s="292">
        <v>0</v>
      </c>
      <c r="F22" s="292">
        <v>0</v>
      </c>
      <c r="G22" s="292">
        <v>0</v>
      </c>
      <c r="H22" s="292">
        <v>10</v>
      </c>
      <c r="I22" s="292">
        <v>0</v>
      </c>
      <c r="J22" s="292">
        <v>43</v>
      </c>
      <c r="K22" s="292">
        <v>0</v>
      </c>
      <c r="L22" s="292">
        <v>1</v>
      </c>
      <c r="M22" s="292">
        <v>54</v>
      </c>
      <c r="N22" s="297">
        <v>5.9</v>
      </c>
      <c r="O22" s="296">
        <v>514.4</v>
      </c>
      <c r="P22" s="145">
        <v>4.7</v>
      </c>
      <c r="Q22" s="108"/>
    </row>
    <row r="23" spans="1:17" x14ac:dyDescent="0.2">
      <c r="A23" s="274" t="s">
        <v>107</v>
      </c>
      <c r="B23" s="143">
        <v>49740</v>
      </c>
      <c r="C23" s="292">
        <v>2</v>
      </c>
      <c r="D23" s="292">
        <v>0</v>
      </c>
      <c r="E23" s="292">
        <v>0</v>
      </c>
      <c r="F23" s="292">
        <v>0</v>
      </c>
      <c r="G23" s="292">
        <v>0</v>
      </c>
      <c r="H23" s="292">
        <v>52</v>
      </c>
      <c r="I23" s="292">
        <v>0</v>
      </c>
      <c r="J23" s="292">
        <v>228</v>
      </c>
      <c r="K23" s="292">
        <v>2</v>
      </c>
      <c r="L23" s="292">
        <v>1</v>
      </c>
      <c r="M23" s="292">
        <v>285</v>
      </c>
      <c r="N23" s="297">
        <v>10.5</v>
      </c>
      <c r="O23" s="296">
        <v>573</v>
      </c>
      <c r="P23" s="145">
        <v>2.9</v>
      </c>
      <c r="Q23" s="108"/>
    </row>
    <row r="24" spans="1:17" x14ac:dyDescent="0.2">
      <c r="A24" s="274" t="s">
        <v>108</v>
      </c>
      <c r="B24" s="168">
        <v>12531</v>
      </c>
      <c r="C24" s="292">
        <v>0</v>
      </c>
      <c r="D24" s="292">
        <v>0</v>
      </c>
      <c r="E24" s="292">
        <v>0</v>
      </c>
      <c r="F24" s="292">
        <v>0</v>
      </c>
      <c r="G24" s="292">
        <v>0</v>
      </c>
      <c r="H24" s="292">
        <v>53</v>
      </c>
      <c r="I24" s="292">
        <v>1</v>
      </c>
      <c r="J24" s="292">
        <v>40</v>
      </c>
      <c r="K24" s="292">
        <v>0</v>
      </c>
      <c r="L24" s="292">
        <v>0</v>
      </c>
      <c r="M24" s="292">
        <v>94</v>
      </c>
      <c r="N24" s="297">
        <v>123.8</v>
      </c>
      <c r="O24" s="296">
        <v>750.1</v>
      </c>
      <c r="P24" s="145">
        <v>117</v>
      </c>
      <c r="Q24" s="108"/>
    </row>
    <row r="25" spans="1:17" x14ac:dyDescent="0.2">
      <c r="A25" s="274" t="s">
        <v>109</v>
      </c>
      <c r="B25" s="168">
        <v>9648</v>
      </c>
      <c r="C25" s="292">
        <v>0</v>
      </c>
      <c r="D25" s="292">
        <v>0</v>
      </c>
      <c r="E25" s="292">
        <v>0</v>
      </c>
      <c r="F25" s="292">
        <v>0</v>
      </c>
      <c r="G25" s="292">
        <v>0</v>
      </c>
      <c r="H25" s="292">
        <v>0</v>
      </c>
      <c r="I25" s="292">
        <v>0</v>
      </c>
      <c r="J25" s="292">
        <v>82</v>
      </c>
      <c r="K25" s="292">
        <v>0</v>
      </c>
      <c r="L25" s="292">
        <v>0</v>
      </c>
      <c r="M25" s="292">
        <v>82</v>
      </c>
      <c r="N25" s="297">
        <v>26.2</v>
      </c>
      <c r="O25" s="296">
        <v>849.9</v>
      </c>
      <c r="P25" s="145">
        <v>23.1</v>
      </c>
      <c r="Q25" s="108"/>
    </row>
    <row r="26" spans="1:17" x14ac:dyDescent="0.2">
      <c r="A26" s="274" t="s">
        <v>110</v>
      </c>
      <c r="B26" s="168">
        <v>14103</v>
      </c>
      <c r="C26" s="292">
        <v>0</v>
      </c>
      <c r="D26" s="292">
        <v>0</v>
      </c>
      <c r="E26" s="292">
        <v>0</v>
      </c>
      <c r="F26" s="292">
        <v>2</v>
      </c>
      <c r="G26" s="292">
        <v>1</v>
      </c>
      <c r="H26" s="292">
        <v>19</v>
      </c>
      <c r="I26" s="292">
        <v>2</v>
      </c>
      <c r="J26" s="292">
        <v>62</v>
      </c>
      <c r="K26" s="292">
        <v>1</v>
      </c>
      <c r="L26" s="292">
        <v>1</v>
      </c>
      <c r="M26" s="292">
        <v>88</v>
      </c>
      <c r="N26" s="297">
        <v>27.5</v>
      </c>
      <c r="O26" s="296">
        <v>624</v>
      </c>
      <c r="P26" s="145">
        <v>22.5</v>
      </c>
      <c r="Q26" s="108"/>
    </row>
    <row r="27" spans="1:17" x14ac:dyDescent="0.2">
      <c r="A27" s="274" t="s">
        <v>111</v>
      </c>
      <c r="B27" s="168">
        <v>13708</v>
      </c>
      <c r="C27" s="292">
        <v>0</v>
      </c>
      <c r="D27" s="292">
        <v>0</v>
      </c>
      <c r="E27" s="292">
        <v>0</v>
      </c>
      <c r="F27" s="292">
        <v>0</v>
      </c>
      <c r="G27" s="292">
        <v>0</v>
      </c>
      <c r="H27" s="292">
        <v>10</v>
      </c>
      <c r="I27" s="292">
        <v>0</v>
      </c>
      <c r="J27" s="292">
        <v>101</v>
      </c>
      <c r="K27" s="292">
        <v>0</v>
      </c>
      <c r="L27" s="292">
        <v>0</v>
      </c>
      <c r="M27" s="292">
        <v>111</v>
      </c>
      <c r="N27" s="297">
        <v>73.400000000000006</v>
      </c>
      <c r="O27" s="296">
        <v>809.7</v>
      </c>
      <c r="P27" s="145">
        <v>69.900000000000006</v>
      </c>
      <c r="Q27" s="108"/>
    </row>
    <row r="28" spans="1:17" x14ac:dyDescent="0.2">
      <c r="A28" s="274" t="s">
        <v>112</v>
      </c>
      <c r="B28" s="168">
        <v>22447</v>
      </c>
      <c r="C28" s="292">
        <v>1</v>
      </c>
      <c r="D28" s="292">
        <v>0</v>
      </c>
      <c r="E28" s="292">
        <v>1</v>
      </c>
      <c r="F28" s="292">
        <v>0</v>
      </c>
      <c r="G28" s="292">
        <v>0</v>
      </c>
      <c r="H28" s="292">
        <v>16</v>
      </c>
      <c r="I28" s="292">
        <v>0</v>
      </c>
      <c r="J28" s="292">
        <v>229</v>
      </c>
      <c r="K28" s="292">
        <v>0</v>
      </c>
      <c r="L28" s="292">
        <v>0</v>
      </c>
      <c r="M28" s="292">
        <v>247</v>
      </c>
      <c r="N28" s="297">
        <v>24.1</v>
      </c>
      <c r="O28" s="296">
        <v>1100.4000000000001</v>
      </c>
      <c r="P28" s="145">
        <v>24.5</v>
      </c>
      <c r="Q28" s="108"/>
    </row>
    <row r="29" spans="1:17" x14ac:dyDescent="0.2">
      <c r="A29" s="274" t="s">
        <v>113</v>
      </c>
      <c r="B29" s="168">
        <v>30308</v>
      </c>
      <c r="C29" s="292">
        <v>3</v>
      </c>
      <c r="D29" s="292">
        <v>0</v>
      </c>
      <c r="E29" s="292">
        <v>6</v>
      </c>
      <c r="F29" s="292">
        <v>6</v>
      </c>
      <c r="G29" s="292">
        <v>8</v>
      </c>
      <c r="H29" s="292">
        <v>228</v>
      </c>
      <c r="I29" s="292">
        <v>7</v>
      </c>
      <c r="J29" s="292">
        <v>429</v>
      </c>
      <c r="K29" s="292">
        <v>42</v>
      </c>
      <c r="L29" s="292">
        <v>16</v>
      </c>
      <c r="M29" s="292">
        <v>745</v>
      </c>
      <c r="N29" s="297">
        <v>107.5</v>
      </c>
      <c r="O29" s="296">
        <v>2458.1</v>
      </c>
      <c r="P29" s="145">
        <v>106.5</v>
      </c>
      <c r="Q29" s="108"/>
    </row>
    <row r="30" spans="1:17" x14ac:dyDescent="0.2">
      <c r="A30" s="274" t="s">
        <v>114</v>
      </c>
      <c r="B30" s="168">
        <v>122099</v>
      </c>
      <c r="C30" s="292">
        <v>3</v>
      </c>
      <c r="D30" s="292">
        <v>0</v>
      </c>
      <c r="E30" s="292">
        <v>26</v>
      </c>
      <c r="F30" s="292">
        <v>11</v>
      </c>
      <c r="G30" s="292">
        <v>6</v>
      </c>
      <c r="H30" s="292">
        <v>145</v>
      </c>
      <c r="I30" s="292">
        <v>0</v>
      </c>
      <c r="J30" s="292">
        <v>877</v>
      </c>
      <c r="K30" s="292">
        <v>31</v>
      </c>
      <c r="L30" s="292">
        <v>0</v>
      </c>
      <c r="M30" s="292">
        <v>1099</v>
      </c>
      <c r="N30" s="297">
        <v>-2.1</v>
      </c>
      <c r="O30" s="296">
        <v>900.1</v>
      </c>
      <c r="P30" s="145">
        <v>-3.9</v>
      </c>
      <c r="Q30" s="108"/>
    </row>
    <row r="31" spans="1:17" x14ac:dyDescent="0.2">
      <c r="A31" s="274" t="s">
        <v>115</v>
      </c>
      <c r="B31" s="168">
        <v>79536</v>
      </c>
      <c r="C31" s="292">
        <v>1</v>
      </c>
      <c r="D31" s="292">
        <v>0</v>
      </c>
      <c r="E31" s="292">
        <v>1</v>
      </c>
      <c r="F31" s="292">
        <v>0</v>
      </c>
      <c r="G31" s="292">
        <v>0</v>
      </c>
      <c r="H31" s="292">
        <v>84</v>
      </c>
      <c r="I31" s="292">
        <v>0</v>
      </c>
      <c r="J31" s="292">
        <v>627</v>
      </c>
      <c r="K31" s="292">
        <v>1</v>
      </c>
      <c r="L31" s="292">
        <v>0</v>
      </c>
      <c r="M31" s="292">
        <v>714</v>
      </c>
      <c r="N31" s="297">
        <v>0.4</v>
      </c>
      <c r="O31" s="296">
        <v>897.7</v>
      </c>
      <c r="P31" s="145">
        <v>-1.5</v>
      </c>
      <c r="Q31" s="108"/>
    </row>
    <row r="32" spans="1:17" x14ac:dyDescent="0.2">
      <c r="A32" s="274" t="s">
        <v>116</v>
      </c>
      <c r="B32" s="168">
        <v>928731</v>
      </c>
      <c r="C32" s="292">
        <v>3</v>
      </c>
      <c r="D32" s="292">
        <v>0</v>
      </c>
      <c r="E32" s="292">
        <v>64</v>
      </c>
      <c r="F32" s="292">
        <v>32</v>
      </c>
      <c r="G32" s="292">
        <v>73</v>
      </c>
      <c r="H32" s="292">
        <v>1957</v>
      </c>
      <c r="I32" s="292">
        <v>14</v>
      </c>
      <c r="J32" s="292">
        <v>8769</v>
      </c>
      <c r="K32" s="292">
        <v>174</v>
      </c>
      <c r="L32" s="292">
        <v>68</v>
      </c>
      <c r="M32" s="292">
        <v>11154</v>
      </c>
      <c r="N32" s="297">
        <v>1</v>
      </c>
      <c r="O32" s="296">
        <v>1201</v>
      </c>
      <c r="P32" s="145">
        <v>-0.9</v>
      </c>
      <c r="Q32" s="108"/>
    </row>
    <row r="33" spans="1:17" x14ac:dyDescent="0.2">
      <c r="A33" s="274" t="s">
        <v>117</v>
      </c>
      <c r="B33" s="168">
        <v>17609</v>
      </c>
      <c r="C33" s="292">
        <v>0</v>
      </c>
      <c r="D33" s="292">
        <v>0</v>
      </c>
      <c r="E33" s="292">
        <v>3</v>
      </c>
      <c r="F33" s="292">
        <v>0</v>
      </c>
      <c r="G33" s="292">
        <v>0</v>
      </c>
      <c r="H33" s="292">
        <v>28</v>
      </c>
      <c r="I33" s="292">
        <v>0</v>
      </c>
      <c r="J33" s="292">
        <v>91</v>
      </c>
      <c r="K33" s="292">
        <v>7</v>
      </c>
      <c r="L33" s="292">
        <v>1</v>
      </c>
      <c r="M33" s="292">
        <v>130</v>
      </c>
      <c r="N33" s="297">
        <v>828.6</v>
      </c>
      <c r="O33" s="296">
        <v>738.3</v>
      </c>
      <c r="P33" s="145">
        <v>818.3</v>
      </c>
      <c r="Q33" s="108"/>
    </row>
    <row r="34" spans="1:17" x14ac:dyDescent="0.2">
      <c r="A34" s="274" t="s">
        <v>118</v>
      </c>
      <c r="B34" s="168">
        <v>104605</v>
      </c>
      <c r="C34" s="292">
        <v>2</v>
      </c>
      <c r="D34" s="292">
        <v>0</v>
      </c>
      <c r="E34" s="292">
        <v>6</v>
      </c>
      <c r="F34" s="292">
        <v>0</v>
      </c>
      <c r="G34" s="292">
        <v>4</v>
      </c>
      <c r="H34" s="292">
        <v>110</v>
      </c>
      <c r="I34" s="292">
        <v>3</v>
      </c>
      <c r="J34" s="292">
        <v>633</v>
      </c>
      <c r="K34" s="292">
        <v>24</v>
      </c>
      <c r="L34" s="292">
        <v>7</v>
      </c>
      <c r="M34" s="292">
        <v>789</v>
      </c>
      <c r="N34" s="297">
        <v>35.6</v>
      </c>
      <c r="O34" s="296">
        <v>754.3</v>
      </c>
      <c r="P34" s="145">
        <v>32.5</v>
      </c>
      <c r="Q34" s="108"/>
    </row>
    <row r="35" spans="1:17" x14ac:dyDescent="0.2">
      <c r="A35" s="274" t="s">
        <v>119</v>
      </c>
      <c r="B35" s="143">
        <v>49387</v>
      </c>
      <c r="C35" s="292">
        <v>0</v>
      </c>
      <c r="D35" s="292">
        <v>0</v>
      </c>
      <c r="E35" s="292">
        <v>0</v>
      </c>
      <c r="F35" s="292">
        <v>0</v>
      </c>
      <c r="G35" s="292">
        <v>2</v>
      </c>
      <c r="H35" s="292">
        <v>48</v>
      </c>
      <c r="I35" s="292">
        <v>0</v>
      </c>
      <c r="J35" s="292">
        <v>172</v>
      </c>
      <c r="K35" s="292">
        <v>29</v>
      </c>
      <c r="L35" s="292">
        <v>5</v>
      </c>
      <c r="M35" s="292">
        <v>256</v>
      </c>
      <c r="N35" s="297">
        <v>-19.7</v>
      </c>
      <c r="O35" s="296">
        <v>518.4</v>
      </c>
      <c r="P35" s="145">
        <v>-21</v>
      </c>
      <c r="Q35" s="108"/>
    </row>
    <row r="36" spans="1:17" x14ac:dyDescent="0.2">
      <c r="A36" s="274" t="s">
        <v>120</v>
      </c>
      <c r="B36" s="143">
        <v>13988</v>
      </c>
      <c r="C36" s="292">
        <v>0</v>
      </c>
      <c r="D36" s="292">
        <v>0</v>
      </c>
      <c r="E36" s="292">
        <v>3</v>
      </c>
      <c r="F36" s="292">
        <v>0</v>
      </c>
      <c r="G36" s="292">
        <v>0</v>
      </c>
      <c r="H36" s="292">
        <v>30</v>
      </c>
      <c r="I36" s="292">
        <v>0</v>
      </c>
      <c r="J36" s="292">
        <v>31</v>
      </c>
      <c r="K36" s="292">
        <v>0</v>
      </c>
      <c r="L36" s="292">
        <v>1</v>
      </c>
      <c r="M36" s="292">
        <v>65</v>
      </c>
      <c r="N36" s="297">
        <v>-15.6</v>
      </c>
      <c r="O36" s="296">
        <v>464.7</v>
      </c>
      <c r="P36" s="145">
        <v>-17.2</v>
      </c>
      <c r="Q36" s="108"/>
    </row>
    <row r="37" spans="1:17" x14ac:dyDescent="0.2">
      <c r="A37" s="274" t="s">
        <v>121</v>
      </c>
      <c r="B37" s="168">
        <v>7002</v>
      </c>
      <c r="C37" s="292">
        <v>0</v>
      </c>
      <c r="D37" s="292">
        <v>0</v>
      </c>
      <c r="E37" s="292">
        <v>0</v>
      </c>
      <c r="F37" s="292">
        <v>0</v>
      </c>
      <c r="G37" s="292">
        <v>0</v>
      </c>
      <c r="H37" s="292">
        <v>4</v>
      </c>
      <c r="I37" s="292">
        <v>0</v>
      </c>
      <c r="J37" s="292">
        <v>0</v>
      </c>
      <c r="K37" s="292">
        <v>0</v>
      </c>
      <c r="L37" s="292">
        <v>2</v>
      </c>
      <c r="M37" s="292">
        <v>6</v>
      </c>
      <c r="N37" s="297">
        <v>500</v>
      </c>
      <c r="O37" s="296">
        <v>85.7</v>
      </c>
      <c r="P37" s="145">
        <v>499.3</v>
      </c>
      <c r="Q37" s="108"/>
    </row>
    <row r="38" spans="1:17" x14ac:dyDescent="0.2">
      <c r="A38" s="274" t="s">
        <v>122</v>
      </c>
      <c r="B38" s="168">
        <v>188331</v>
      </c>
      <c r="C38" s="292">
        <v>1</v>
      </c>
      <c r="D38" s="292">
        <v>0</v>
      </c>
      <c r="E38" s="292">
        <v>4</v>
      </c>
      <c r="F38" s="292">
        <v>1</v>
      </c>
      <c r="G38" s="292">
        <v>1</v>
      </c>
      <c r="H38" s="292">
        <v>287</v>
      </c>
      <c r="I38" s="292">
        <v>10</v>
      </c>
      <c r="J38" s="292">
        <v>1141</v>
      </c>
      <c r="K38" s="292">
        <v>35</v>
      </c>
      <c r="L38" s="292">
        <v>3</v>
      </c>
      <c r="M38" s="292">
        <v>1483</v>
      </c>
      <c r="N38" s="297">
        <v>3.4</v>
      </c>
      <c r="O38" s="296">
        <v>787.4</v>
      </c>
      <c r="P38" s="145">
        <v>0.1</v>
      </c>
      <c r="Q38" s="108"/>
    </row>
    <row r="39" spans="1:17" x14ac:dyDescent="0.2">
      <c r="A39" s="274" t="s">
        <v>123</v>
      </c>
      <c r="B39" s="168">
        <v>394244</v>
      </c>
      <c r="C39" s="292">
        <v>3</v>
      </c>
      <c r="D39" s="292">
        <v>0</v>
      </c>
      <c r="E39" s="292">
        <v>46</v>
      </c>
      <c r="F39" s="292">
        <v>7</v>
      </c>
      <c r="G39" s="292">
        <v>31</v>
      </c>
      <c r="H39" s="292">
        <v>326</v>
      </c>
      <c r="I39" s="292">
        <v>19</v>
      </c>
      <c r="J39" s="292">
        <v>2912</v>
      </c>
      <c r="K39" s="292">
        <v>74</v>
      </c>
      <c r="L39" s="292">
        <v>20</v>
      </c>
      <c r="M39" s="292">
        <v>3438</v>
      </c>
      <c r="N39" s="297">
        <v>-17.100000000000001</v>
      </c>
      <c r="O39" s="296">
        <v>872</v>
      </c>
      <c r="P39" s="145">
        <v>-19.3</v>
      </c>
      <c r="Q39" s="108"/>
    </row>
    <row r="40" spans="1:17" x14ac:dyDescent="0.2">
      <c r="A40" s="274" t="s">
        <v>124</v>
      </c>
      <c r="B40" s="168">
        <v>227714</v>
      </c>
      <c r="C40" s="292">
        <v>1</v>
      </c>
      <c r="D40" s="292">
        <v>0</v>
      </c>
      <c r="E40" s="292">
        <v>35</v>
      </c>
      <c r="F40" s="292">
        <v>3</v>
      </c>
      <c r="G40" s="292">
        <v>18</v>
      </c>
      <c r="H40" s="292">
        <v>476</v>
      </c>
      <c r="I40" s="292">
        <v>6</v>
      </c>
      <c r="J40" s="292">
        <v>1538</v>
      </c>
      <c r="K40" s="292">
        <v>63</v>
      </c>
      <c r="L40" s="292">
        <v>6</v>
      </c>
      <c r="M40" s="292">
        <v>2146</v>
      </c>
      <c r="N40" s="297">
        <v>-4.5</v>
      </c>
      <c r="O40" s="296">
        <v>942.4</v>
      </c>
      <c r="P40" s="145">
        <v>-7.1</v>
      </c>
      <c r="Q40" s="108"/>
    </row>
    <row r="41" spans="1:17" x14ac:dyDescent="0.2">
      <c r="A41" s="274" t="s">
        <v>125</v>
      </c>
      <c r="B41" s="168">
        <v>31591</v>
      </c>
      <c r="C41" s="292">
        <v>0</v>
      </c>
      <c r="D41" s="292">
        <v>0</v>
      </c>
      <c r="E41" s="292">
        <v>3</v>
      </c>
      <c r="F41" s="292">
        <v>2</v>
      </c>
      <c r="G41" s="292">
        <v>6</v>
      </c>
      <c r="H41" s="292">
        <v>67</v>
      </c>
      <c r="I41" s="292">
        <v>1</v>
      </c>
      <c r="J41" s="292">
        <v>284</v>
      </c>
      <c r="K41" s="292">
        <v>21</v>
      </c>
      <c r="L41" s="292">
        <v>2</v>
      </c>
      <c r="M41" s="292">
        <v>386</v>
      </c>
      <c r="N41" s="297">
        <v>0.5</v>
      </c>
      <c r="O41" s="296">
        <v>1221.9000000000001</v>
      </c>
      <c r="P41" s="145">
        <v>-2.2999999999999998</v>
      </c>
      <c r="Q41" s="108"/>
    </row>
    <row r="42" spans="1:17" x14ac:dyDescent="0.2">
      <c r="A42" s="274" t="s">
        <v>126</v>
      </c>
      <c r="B42" s="168">
        <v>7694</v>
      </c>
      <c r="C42" s="292">
        <v>0</v>
      </c>
      <c r="D42" s="292">
        <v>0</v>
      </c>
      <c r="E42" s="292">
        <v>0</v>
      </c>
      <c r="F42" s="292">
        <v>0</v>
      </c>
      <c r="G42" s="292">
        <v>2</v>
      </c>
      <c r="H42" s="292">
        <v>8</v>
      </c>
      <c r="I42" s="292">
        <v>0</v>
      </c>
      <c r="J42" s="292">
        <v>15</v>
      </c>
      <c r="K42" s="292">
        <v>4</v>
      </c>
      <c r="L42" s="292">
        <v>0</v>
      </c>
      <c r="M42" s="292">
        <v>29</v>
      </c>
      <c r="N42" s="297">
        <v>-23.7</v>
      </c>
      <c r="O42" s="296">
        <v>376.9</v>
      </c>
      <c r="P42" s="145">
        <v>-26.2</v>
      </c>
      <c r="Q42" s="108"/>
    </row>
    <row r="43" spans="1:17" x14ac:dyDescent="0.2">
      <c r="A43" s="274" t="s">
        <v>127</v>
      </c>
      <c r="B43" s="168">
        <v>19035</v>
      </c>
      <c r="C43" s="292">
        <v>0</v>
      </c>
      <c r="D43" s="292">
        <v>0</v>
      </c>
      <c r="E43" s="292">
        <v>0</v>
      </c>
      <c r="F43" s="292">
        <v>0</v>
      </c>
      <c r="G43" s="292">
        <v>0</v>
      </c>
      <c r="H43" s="292">
        <v>29</v>
      </c>
      <c r="I43" s="292">
        <v>1</v>
      </c>
      <c r="J43" s="292">
        <v>128</v>
      </c>
      <c r="K43" s="292">
        <v>1</v>
      </c>
      <c r="L43" s="292">
        <v>0</v>
      </c>
      <c r="M43" s="292">
        <v>159</v>
      </c>
      <c r="N43" s="297">
        <v>84.9</v>
      </c>
      <c r="O43" s="296">
        <v>835.3</v>
      </c>
      <c r="P43" s="145">
        <v>82.1</v>
      </c>
      <c r="Q43" s="108"/>
    </row>
    <row r="44" spans="1:17" x14ac:dyDescent="0.2">
      <c r="A44" s="274" t="s">
        <v>128</v>
      </c>
      <c r="B44" s="168">
        <v>245379</v>
      </c>
      <c r="C44" s="292">
        <v>2</v>
      </c>
      <c r="D44" s="292">
        <v>2</v>
      </c>
      <c r="E44" s="292">
        <v>21</v>
      </c>
      <c r="F44" s="292">
        <v>16</v>
      </c>
      <c r="G44" s="292">
        <v>18</v>
      </c>
      <c r="H44" s="292">
        <v>567</v>
      </c>
      <c r="I44" s="292">
        <v>1</v>
      </c>
      <c r="J44" s="292">
        <v>1843</v>
      </c>
      <c r="K44" s="292">
        <v>145</v>
      </c>
      <c r="L44" s="292">
        <v>4</v>
      </c>
      <c r="M44" s="292">
        <v>2619</v>
      </c>
      <c r="N44" s="297">
        <v>0.7</v>
      </c>
      <c r="O44" s="296">
        <v>1067.3</v>
      </c>
      <c r="P44" s="145">
        <v>-1.2</v>
      </c>
      <c r="Q44" s="108"/>
    </row>
    <row r="45" spans="1:17" x14ac:dyDescent="0.2">
      <c r="A45" s="274" t="s">
        <v>129</v>
      </c>
      <c r="B45" s="168">
        <v>237204</v>
      </c>
      <c r="C45" s="292">
        <v>5</v>
      </c>
      <c r="D45" s="292">
        <v>2</v>
      </c>
      <c r="E45" s="292">
        <v>27</v>
      </c>
      <c r="F45" s="292">
        <v>13</v>
      </c>
      <c r="G45" s="292">
        <v>21</v>
      </c>
      <c r="H45" s="292">
        <v>551</v>
      </c>
      <c r="I45" s="292">
        <v>0</v>
      </c>
      <c r="J45" s="292">
        <v>2153</v>
      </c>
      <c r="K45" s="292">
        <v>49</v>
      </c>
      <c r="L45" s="292">
        <v>16</v>
      </c>
      <c r="M45" s="292">
        <v>2837</v>
      </c>
      <c r="N45" s="297">
        <v>0.1</v>
      </c>
      <c r="O45" s="296">
        <v>1196</v>
      </c>
      <c r="P45" s="145">
        <v>-3.2</v>
      </c>
      <c r="Q45" s="108"/>
    </row>
    <row r="46" spans="1:17" x14ac:dyDescent="0.2">
      <c r="A46" s="274" t="s">
        <v>130</v>
      </c>
      <c r="B46" s="168">
        <v>116359</v>
      </c>
      <c r="C46" s="292">
        <v>0</v>
      </c>
      <c r="D46" s="292">
        <v>0</v>
      </c>
      <c r="E46" s="292">
        <v>7</v>
      </c>
      <c r="F46" s="292">
        <v>3</v>
      </c>
      <c r="G46" s="292">
        <v>15</v>
      </c>
      <c r="H46" s="292">
        <v>124</v>
      </c>
      <c r="I46" s="292">
        <v>2</v>
      </c>
      <c r="J46" s="292">
        <v>565</v>
      </c>
      <c r="K46" s="292">
        <v>48</v>
      </c>
      <c r="L46" s="292">
        <v>10</v>
      </c>
      <c r="M46" s="292">
        <v>774</v>
      </c>
      <c r="N46" s="297">
        <v>-13.4</v>
      </c>
      <c r="O46" s="296">
        <v>665.2</v>
      </c>
      <c r="P46" s="145">
        <v>-14.8</v>
      </c>
      <c r="Q46" s="108"/>
    </row>
    <row r="47" spans="1:17" x14ac:dyDescent="0.2">
      <c r="A47" s="274" t="s">
        <v>155</v>
      </c>
      <c r="B47" s="168">
        <v>2070573</v>
      </c>
      <c r="C47" s="292">
        <v>22</v>
      </c>
      <c r="D47" s="292">
        <v>0</v>
      </c>
      <c r="E47" s="292">
        <v>375</v>
      </c>
      <c r="F47" s="292">
        <v>93</v>
      </c>
      <c r="G47" s="292">
        <v>123</v>
      </c>
      <c r="H47" s="292">
        <v>6006</v>
      </c>
      <c r="I47" s="292">
        <v>38</v>
      </c>
      <c r="J47" s="292">
        <v>12119</v>
      </c>
      <c r="K47" s="292">
        <v>1574</v>
      </c>
      <c r="L47" s="292">
        <v>58</v>
      </c>
      <c r="M47" s="292">
        <v>20408</v>
      </c>
      <c r="N47" s="297">
        <v>8.8000000000000007</v>
      </c>
      <c r="O47" s="296">
        <v>985.6</v>
      </c>
      <c r="P47" s="145">
        <v>7.4</v>
      </c>
      <c r="Q47" s="108"/>
    </row>
    <row r="48" spans="1:17" x14ac:dyDescent="0.2">
      <c r="A48" s="274" t="s">
        <v>131</v>
      </c>
      <c r="B48" s="168">
        <v>84743</v>
      </c>
      <c r="C48" s="292">
        <v>1</v>
      </c>
      <c r="D48" s="292">
        <v>0</v>
      </c>
      <c r="E48" s="292">
        <v>2</v>
      </c>
      <c r="F48" s="292">
        <v>2</v>
      </c>
      <c r="G48" s="292">
        <v>1</v>
      </c>
      <c r="H48" s="292">
        <v>100</v>
      </c>
      <c r="I48" s="292">
        <v>0</v>
      </c>
      <c r="J48" s="292">
        <v>550</v>
      </c>
      <c r="K48" s="292">
        <v>42</v>
      </c>
      <c r="L48" s="292">
        <v>0</v>
      </c>
      <c r="M48" s="292">
        <v>698</v>
      </c>
      <c r="N48" s="297">
        <v>-5.7</v>
      </c>
      <c r="O48" s="296">
        <v>823.7</v>
      </c>
      <c r="P48" s="145">
        <v>-6.7</v>
      </c>
      <c r="Q48" s="108"/>
    </row>
    <row r="49" spans="1:17" x14ac:dyDescent="0.2">
      <c r="A49" s="274" t="s">
        <v>132</v>
      </c>
      <c r="B49" s="168">
        <v>52740</v>
      </c>
      <c r="C49" s="292">
        <v>1</v>
      </c>
      <c r="D49" s="292">
        <v>0</v>
      </c>
      <c r="E49" s="292">
        <v>3</v>
      </c>
      <c r="F49" s="292">
        <v>0</v>
      </c>
      <c r="G49" s="292">
        <v>0</v>
      </c>
      <c r="H49" s="292">
        <v>44</v>
      </c>
      <c r="I49" s="292">
        <v>0</v>
      </c>
      <c r="J49" s="292">
        <v>269</v>
      </c>
      <c r="K49" s="292">
        <v>43</v>
      </c>
      <c r="L49" s="292">
        <v>1</v>
      </c>
      <c r="M49" s="292">
        <v>361</v>
      </c>
      <c r="N49" s="297">
        <v>39.9</v>
      </c>
      <c r="O49" s="296">
        <v>684.5</v>
      </c>
      <c r="P49" s="145">
        <v>35.6</v>
      </c>
      <c r="Q49" s="108"/>
    </row>
    <row r="50" spans="1:17" x14ac:dyDescent="0.2">
      <c r="A50" s="274" t="s">
        <v>133</v>
      </c>
      <c r="B50" s="143">
        <v>171038</v>
      </c>
      <c r="C50" s="292">
        <v>2</v>
      </c>
      <c r="D50" s="292">
        <v>0</v>
      </c>
      <c r="E50" s="292">
        <v>4</v>
      </c>
      <c r="F50" s="292">
        <v>0</v>
      </c>
      <c r="G50" s="292">
        <v>2</v>
      </c>
      <c r="H50" s="292">
        <v>282</v>
      </c>
      <c r="I50" s="292">
        <v>3</v>
      </c>
      <c r="J50" s="292">
        <v>913</v>
      </c>
      <c r="K50" s="292">
        <v>33</v>
      </c>
      <c r="L50" s="292">
        <v>3</v>
      </c>
      <c r="M50" s="292">
        <v>1242</v>
      </c>
      <c r="N50" s="297">
        <v>17.600000000000001</v>
      </c>
      <c r="O50" s="296">
        <v>726.2</v>
      </c>
      <c r="P50" s="145">
        <v>13.7</v>
      </c>
      <c r="Q50" s="108"/>
    </row>
    <row r="51" spans="1:17" x14ac:dyDescent="0.2">
      <c r="A51" s="274" t="s">
        <v>134</v>
      </c>
      <c r="B51" s="168">
        <v>34746</v>
      </c>
      <c r="C51" s="292">
        <v>0</v>
      </c>
      <c r="D51" s="292">
        <v>0</v>
      </c>
      <c r="E51" s="292">
        <v>2</v>
      </c>
      <c r="F51" s="292">
        <v>2</v>
      </c>
      <c r="G51" s="292">
        <v>5</v>
      </c>
      <c r="H51" s="292">
        <v>120</v>
      </c>
      <c r="I51" s="292">
        <v>1</v>
      </c>
      <c r="J51" s="292">
        <v>304</v>
      </c>
      <c r="K51" s="292">
        <v>140</v>
      </c>
      <c r="L51" s="292">
        <v>10</v>
      </c>
      <c r="M51" s="292">
        <v>584</v>
      </c>
      <c r="N51" s="297">
        <v>33.6</v>
      </c>
      <c r="O51" s="296">
        <v>1680.8</v>
      </c>
      <c r="P51" s="145">
        <v>29.4</v>
      </c>
      <c r="Q51" s="108"/>
    </row>
    <row r="52" spans="1:17" x14ac:dyDescent="0.2">
      <c r="A52" s="274" t="s">
        <v>135</v>
      </c>
      <c r="B52" s="168">
        <v>803614</v>
      </c>
      <c r="C52" s="292">
        <v>6</v>
      </c>
      <c r="D52" s="292">
        <v>0</v>
      </c>
      <c r="E52" s="292">
        <v>35</v>
      </c>
      <c r="F52" s="292">
        <v>6</v>
      </c>
      <c r="G52" s="292">
        <v>9</v>
      </c>
      <c r="H52" s="292">
        <v>1873</v>
      </c>
      <c r="I52" s="292">
        <v>7</v>
      </c>
      <c r="J52" s="292">
        <v>6145</v>
      </c>
      <c r="K52" s="292">
        <v>209</v>
      </c>
      <c r="L52" s="292">
        <v>3</v>
      </c>
      <c r="M52" s="292">
        <v>8293</v>
      </c>
      <c r="N52" s="297">
        <v>-6.8</v>
      </c>
      <c r="O52" s="296">
        <v>1032</v>
      </c>
      <c r="P52" s="145">
        <v>-9.8000000000000007</v>
      </c>
      <c r="Q52" s="108"/>
    </row>
    <row r="53" spans="1:17" x14ac:dyDescent="0.2">
      <c r="A53" s="274" t="s">
        <v>216</v>
      </c>
      <c r="B53" s="168">
        <v>143828</v>
      </c>
      <c r="C53" s="292">
        <v>2</v>
      </c>
      <c r="D53" s="292">
        <v>0</v>
      </c>
      <c r="E53" s="292">
        <v>15</v>
      </c>
      <c r="F53" s="292">
        <v>4</v>
      </c>
      <c r="G53" s="292">
        <v>13</v>
      </c>
      <c r="H53" s="292">
        <v>234</v>
      </c>
      <c r="I53" s="292">
        <v>13</v>
      </c>
      <c r="J53" s="292">
        <v>1352</v>
      </c>
      <c r="K53" s="292">
        <v>31</v>
      </c>
      <c r="L53" s="292">
        <v>11</v>
      </c>
      <c r="M53" s="292">
        <v>1675</v>
      </c>
      <c r="N53" s="297">
        <v>-1.2</v>
      </c>
      <c r="O53" s="296">
        <v>1164.5999999999999</v>
      </c>
      <c r="P53" s="145">
        <v>-4.0999999999999996</v>
      </c>
      <c r="Q53" s="108"/>
    </row>
    <row r="54" spans="1:17" x14ac:dyDescent="0.2">
      <c r="A54" s="274" t="s">
        <v>136</v>
      </c>
      <c r="B54" s="168">
        <v>1003798</v>
      </c>
      <c r="C54" s="292">
        <v>11</v>
      </c>
      <c r="D54" s="292">
        <v>1</v>
      </c>
      <c r="E54" s="292">
        <v>75</v>
      </c>
      <c r="F54" s="292">
        <v>23</v>
      </c>
      <c r="G54" s="292">
        <v>39</v>
      </c>
      <c r="H54" s="292">
        <v>1407</v>
      </c>
      <c r="I54" s="292">
        <v>26</v>
      </c>
      <c r="J54" s="292">
        <v>6261</v>
      </c>
      <c r="K54" s="292">
        <v>330</v>
      </c>
      <c r="L54" s="292">
        <v>55</v>
      </c>
      <c r="M54" s="292">
        <v>8228</v>
      </c>
      <c r="N54" s="297">
        <v>11.7</v>
      </c>
      <c r="O54" s="296">
        <v>819.7</v>
      </c>
      <c r="P54" s="145">
        <v>9.1999999999999993</v>
      </c>
      <c r="Q54" s="108"/>
    </row>
    <row r="55" spans="1:17" x14ac:dyDescent="0.2">
      <c r="A55" s="274" t="s">
        <v>137</v>
      </c>
      <c r="B55" s="168">
        <v>315785</v>
      </c>
      <c r="C55" s="292">
        <v>4</v>
      </c>
      <c r="D55" s="292">
        <v>0</v>
      </c>
      <c r="E55" s="292">
        <v>23</v>
      </c>
      <c r="F55" s="292">
        <v>19</v>
      </c>
      <c r="G55" s="292">
        <v>19</v>
      </c>
      <c r="H55" s="292">
        <v>227</v>
      </c>
      <c r="I55" s="292">
        <v>1</v>
      </c>
      <c r="J55" s="292">
        <v>2286</v>
      </c>
      <c r="K55" s="292">
        <v>17</v>
      </c>
      <c r="L55" s="292">
        <v>6</v>
      </c>
      <c r="M55" s="292">
        <v>2602</v>
      </c>
      <c r="N55" s="297">
        <v>-19.5</v>
      </c>
      <c r="O55" s="296">
        <v>824</v>
      </c>
      <c r="P55" s="145">
        <v>-21</v>
      </c>
      <c r="Q55" s="108"/>
    </row>
    <row r="56" spans="1:17" x14ac:dyDescent="0.2">
      <c r="A56" s="274" t="s">
        <v>138</v>
      </c>
      <c r="B56" s="168">
        <v>888141</v>
      </c>
      <c r="C56" s="292">
        <v>12</v>
      </c>
      <c r="D56" s="292">
        <v>0</v>
      </c>
      <c r="E56" s="292">
        <v>80</v>
      </c>
      <c r="F56" s="292">
        <v>34</v>
      </c>
      <c r="G56" s="292">
        <v>104</v>
      </c>
      <c r="H56" s="292">
        <v>1780</v>
      </c>
      <c r="I56" s="292">
        <v>9</v>
      </c>
      <c r="J56" s="292">
        <v>7672</v>
      </c>
      <c r="K56" s="292">
        <v>233</v>
      </c>
      <c r="L56" s="292">
        <v>9</v>
      </c>
      <c r="M56" s="292">
        <v>9933</v>
      </c>
      <c r="N56" s="297">
        <v>1.2</v>
      </c>
      <c r="O56" s="296">
        <v>1118.4000000000001</v>
      </c>
      <c r="P56" s="145">
        <v>0.4</v>
      </c>
      <c r="Q56" s="108"/>
    </row>
    <row r="57" spans="1:17" x14ac:dyDescent="0.2">
      <c r="A57" s="274" t="s">
        <v>139</v>
      </c>
      <c r="B57" s="168">
        <v>459010</v>
      </c>
      <c r="C57" s="292">
        <v>10</v>
      </c>
      <c r="D57" s="292">
        <v>0</v>
      </c>
      <c r="E57" s="292">
        <v>60</v>
      </c>
      <c r="F57" s="292">
        <v>12</v>
      </c>
      <c r="G57" s="292">
        <v>15</v>
      </c>
      <c r="H57" s="292">
        <v>780</v>
      </c>
      <c r="I57" s="292">
        <v>9</v>
      </c>
      <c r="J57" s="292">
        <v>4825</v>
      </c>
      <c r="K57" s="292">
        <v>147</v>
      </c>
      <c r="L57" s="292">
        <v>31</v>
      </c>
      <c r="M57" s="292">
        <v>5889</v>
      </c>
      <c r="N57" s="297">
        <v>8.1</v>
      </c>
      <c r="O57" s="296">
        <v>1283</v>
      </c>
      <c r="P57" s="145">
        <v>6.6</v>
      </c>
      <c r="Q57" s="108"/>
    </row>
    <row r="58" spans="1:17" x14ac:dyDescent="0.2">
      <c r="A58" s="274" t="s">
        <v>140</v>
      </c>
      <c r="B58" s="168">
        <v>70243</v>
      </c>
      <c r="C58" s="292">
        <v>0</v>
      </c>
      <c r="D58" s="292">
        <v>0</v>
      </c>
      <c r="E58" s="292">
        <v>11</v>
      </c>
      <c r="F58" s="292">
        <v>10</v>
      </c>
      <c r="G58" s="292">
        <v>0</v>
      </c>
      <c r="H58" s="292">
        <v>199</v>
      </c>
      <c r="I58" s="292">
        <v>11</v>
      </c>
      <c r="J58" s="292">
        <v>892</v>
      </c>
      <c r="K58" s="292">
        <v>10</v>
      </c>
      <c r="L58" s="292">
        <v>17</v>
      </c>
      <c r="M58" s="292">
        <v>1150</v>
      </c>
      <c r="N58" s="297">
        <v>3</v>
      </c>
      <c r="O58" s="296">
        <v>1637.2</v>
      </c>
      <c r="P58" s="145">
        <v>3</v>
      </c>
      <c r="Q58" s="108"/>
    </row>
    <row r="59" spans="1:17" x14ac:dyDescent="0.2">
      <c r="A59" s="274" t="s">
        <v>141</v>
      </c>
      <c r="B59" s="168">
        <v>102338</v>
      </c>
      <c r="C59" s="292">
        <v>2</v>
      </c>
      <c r="D59" s="292">
        <v>1</v>
      </c>
      <c r="E59" s="292">
        <v>5</v>
      </c>
      <c r="F59" s="292">
        <v>3</v>
      </c>
      <c r="G59" s="292">
        <v>15</v>
      </c>
      <c r="H59" s="292">
        <v>186</v>
      </c>
      <c r="I59" s="292">
        <v>0</v>
      </c>
      <c r="J59" s="292">
        <v>939</v>
      </c>
      <c r="K59" s="292">
        <v>33</v>
      </c>
      <c r="L59" s="292">
        <v>0</v>
      </c>
      <c r="M59" s="292">
        <v>1184</v>
      </c>
      <c r="N59" s="297">
        <v>34.9</v>
      </c>
      <c r="O59" s="296">
        <v>1157</v>
      </c>
      <c r="P59" s="145">
        <v>29.8</v>
      </c>
      <c r="Q59" s="108"/>
    </row>
    <row r="60" spans="1:17" x14ac:dyDescent="0.2">
      <c r="A60" s="274" t="s">
        <v>142</v>
      </c>
      <c r="B60" s="168">
        <v>307086</v>
      </c>
      <c r="C60" s="292">
        <v>4</v>
      </c>
      <c r="D60" s="292">
        <v>0</v>
      </c>
      <c r="E60" s="292">
        <v>16</v>
      </c>
      <c r="F60" s="292">
        <v>6</v>
      </c>
      <c r="G60" s="292">
        <v>13</v>
      </c>
      <c r="H60" s="292">
        <v>180</v>
      </c>
      <c r="I60" s="292">
        <v>3</v>
      </c>
      <c r="J60" s="292">
        <v>1178</v>
      </c>
      <c r="K60" s="292">
        <v>8</v>
      </c>
      <c r="L60" s="292">
        <v>2</v>
      </c>
      <c r="M60" s="292">
        <v>1410</v>
      </c>
      <c r="N60" s="297">
        <v>-8.9</v>
      </c>
      <c r="O60" s="296">
        <v>459.2</v>
      </c>
      <c r="P60" s="145">
        <v>-10.4</v>
      </c>
      <c r="Q60" s="108"/>
    </row>
    <row r="61" spans="1:17" x14ac:dyDescent="0.2">
      <c r="A61" s="274" t="s">
        <v>143</v>
      </c>
      <c r="B61" s="168">
        <v>337498</v>
      </c>
      <c r="C61" s="292">
        <v>0</v>
      </c>
      <c r="D61" s="292">
        <v>0</v>
      </c>
      <c r="E61" s="292">
        <v>7</v>
      </c>
      <c r="F61" s="292">
        <v>2</v>
      </c>
      <c r="G61" s="292">
        <v>6</v>
      </c>
      <c r="H61" s="292">
        <v>366</v>
      </c>
      <c r="I61" s="292">
        <v>7</v>
      </c>
      <c r="J61" s="292">
        <v>1360</v>
      </c>
      <c r="K61" s="292">
        <v>32</v>
      </c>
      <c r="L61" s="292">
        <v>15</v>
      </c>
      <c r="M61" s="292">
        <v>1795</v>
      </c>
      <c r="N61" s="297">
        <v>-21.5</v>
      </c>
      <c r="O61" s="296">
        <v>531.9</v>
      </c>
      <c r="P61" s="145">
        <v>-23.5</v>
      </c>
      <c r="Q61" s="108"/>
    </row>
    <row r="62" spans="1:17" x14ac:dyDescent="0.2">
      <c r="A62" s="274" t="s">
        <v>144</v>
      </c>
      <c r="B62" s="168">
        <v>105965</v>
      </c>
      <c r="C62" s="292">
        <v>0</v>
      </c>
      <c r="D62" s="292">
        <v>0</v>
      </c>
      <c r="E62" s="292">
        <v>0</v>
      </c>
      <c r="F62" s="292">
        <v>1</v>
      </c>
      <c r="G62" s="292">
        <v>2</v>
      </c>
      <c r="H62" s="292">
        <v>138</v>
      </c>
      <c r="I62" s="292">
        <v>0</v>
      </c>
      <c r="J62" s="292">
        <v>677</v>
      </c>
      <c r="K62" s="292">
        <v>8</v>
      </c>
      <c r="L62" s="292">
        <v>0</v>
      </c>
      <c r="M62" s="292">
        <v>826</v>
      </c>
      <c r="N62" s="297">
        <v>383</v>
      </c>
      <c r="O62" s="296">
        <v>779.5</v>
      </c>
      <c r="P62" s="145">
        <v>363.7</v>
      </c>
      <c r="Q62" s="108"/>
    </row>
    <row r="63" spans="1:17" x14ac:dyDescent="0.2">
      <c r="A63" s="274" t="s">
        <v>145</v>
      </c>
      <c r="B63" s="168">
        <v>179133</v>
      </c>
      <c r="C63" s="292">
        <v>4</v>
      </c>
      <c r="D63" s="292">
        <v>0</v>
      </c>
      <c r="E63" s="292">
        <v>17</v>
      </c>
      <c r="F63" s="292">
        <v>0</v>
      </c>
      <c r="G63" s="292">
        <v>11</v>
      </c>
      <c r="H63" s="292">
        <v>313</v>
      </c>
      <c r="I63" s="292">
        <v>6</v>
      </c>
      <c r="J63" s="292">
        <v>1258</v>
      </c>
      <c r="K63" s="292">
        <v>78</v>
      </c>
      <c r="L63" s="292">
        <v>24</v>
      </c>
      <c r="M63" s="292">
        <v>1711</v>
      </c>
      <c r="N63" s="297">
        <v>6.7</v>
      </c>
      <c r="O63" s="296">
        <v>955.2</v>
      </c>
      <c r="P63" s="145">
        <v>4.5999999999999996</v>
      </c>
      <c r="Q63" s="108"/>
    </row>
    <row r="64" spans="1:17" x14ac:dyDescent="0.2">
      <c r="A64" s="274" t="s">
        <v>146</v>
      </c>
      <c r="B64" s="168">
        <v>44366</v>
      </c>
      <c r="C64" s="292">
        <v>0</v>
      </c>
      <c r="D64" s="292">
        <v>0</v>
      </c>
      <c r="E64" s="292">
        <v>0</v>
      </c>
      <c r="F64" s="292">
        <v>0</v>
      </c>
      <c r="G64" s="292">
        <v>3</v>
      </c>
      <c r="H64" s="292">
        <v>51</v>
      </c>
      <c r="I64" s="292">
        <v>1</v>
      </c>
      <c r="J64" s="292">
        <v>279</v>
      </c>
      <c r="K64" s="292">
        <v>3</v>
      </c>
      <c r="L64" s="292">
        <v>4</v>
      </c>
      <c r="M64" s="292">
        <v>341</v>
      </c>
      <c r="N64" s="297">
        <v>8.6</v>
      </c>
      <c r="O64" s="296">
        <v>768.6</v>
      </c>
      <c r="P64" s="145">
        <v>-0.6</v>
      </c>
      <c r="Q64" s="108"/>
    </row>
    <row r="65" spans="1:17" x14ac:dyDescent="0.2">
      <c r="A65" s="274" t="s">
        <v>147</v>
      </c>
      <c r="B65" s="168">
        <v>33223</v>
      </c>
      <c r="C65" s="292">
        <v>1</v>
      </c>
      <c r="D65" s="292">
        <v>0</v>
      </c>
      <c r="E65" s="292">
        <v>0</v>
      </c>
      <c r="F65" s="292">
        <v>0</v>
      </c>
      <c r="G65" s="292">
        <v>2</v>
      </c>
      <c r="H65" s="292">
        <v>47</v>
      </c>
      <c r="I65" s="292">
        <v>0</v>
      </c>
      <c r="J65" s="292">
        <v>247</v>
      </c>
      <c r="K65" s="292">
        <v>17</v>
      </c>
      <c r="L65" s="292">
        <v>0</v>
      </c>
      <c r="M65" s="292">
        <v>314</v>
      </c>
      <c r="N65" s="297">
        <v>390.6</v>
      </c>
      <c r="O65" s="296">
        <v>945.1</v>
      </c>
      <c r="P65" s="145">
        <v>364</v>
      </c>
      <c r="Q65" s="108"/>
    </row>
    <row r="66" spans="1:17" x14ac:dyDescent="0.2">
      <c r="A66" s="274" t="s">
        <v>148</v>
      </c>
      <c r="B66" s="168">
        <v>19184</v>
      </c>
      <c r="C66" s="292">
        <v>0</v>
      </c>
      <c r="D66" s="292">
        <v>0</v>
      </c>
      <c r="E66" s="292">
        <v>1</v>
      </c>
      <c r="F66" s="292">
        <v>0</v>
      </c>
      <c r="G66" s="292">
        <v>3</v>
      </c>
      <c r="H66" s="292">
        <v>48</v>
      </c>
      <c r="I66" s="292">
        <v>3</v>
      </c>
      <c r="J66" s="292">
        <v>242</v>
      </c>
      <c r="K66" s="292">
        <v>5</v>
      </c>
      <c r="L66" s="292">
        <v>9</v>
      </c>
      <c r="M66" s="292">
        <v>311</v>
      </c>
      <c r="N66" s="297">
        <v>22.4</v>
      </c>
      <c r="O66" s="296">
        <v>1621.1</v>
      </c>
      <c r="P66" s="145">
        <v>21.4</v>
      </c>
      <c r="Q66" s="108"/>
    </row>
    <row r="67" spans="1:17" x14ac:dyDescent="0.2">
      <c r="A67" s="274" t="s">
        <v>149</v>
      </c>
      <c r="B67" s="168">
        <v>13103</v>
      </c>
      <c r="C67" s="292">
        <v>1</v>
      </c>
      <c r="D67" s="292">
        <v>0</v>
      </c>
      <c r="E67" s="292">
        <v>0</v>
      </c>
      <c r="F67" s="292">
        <v>0</v>
      </c>
      <c r="G67" s="292">
        <v>0</v>
      </c>
      <c r="H67" s="292">
        <v>6</v>
      </c>
      <c r="I67" s="292">
        <v>0</v>
      </c>
      <c r="J67" s="292">
        <v>55</v>
      </c>
      <c r="K67" s="292">
        <v>0</v>
      </c>
      <c r="L67" s="292">
        <v>1</v>
      </c>
      <c r="M67" s="292">
        <v>63</v>
      </c>
      <c r="N67" s="297">
        <v>162.5</v>
      </c>
      <c r="O67" s="296">
        <v>480.8</v>
      </c>
      <c r="P67" s="145">
        <v>160.9</v>
      </c>
      <c r="Q67" s="108"/>
    </row>
    <row r="68" spans="1:17" x14ac:dyDescent="0.2">
      <c r="A68" s="274" t="s">
        <v>150</v>
      </c>
      <c r="B68" s="168">
        <v>413668</v>
      </c>
      <c r="C68" s="292">
        <v>2</v>
      </c>
      <c r="D68" s="292">
        <v>0</v>
      </c>
      <c r="E68" s="292">
        <v>48</v>
      </c>
      <c r="F68" s="292">
        <v>15</v>
      </c>
      <c r="G68" s="292">
        <v>27</v>
      </c>
      <c r="H68" s="292">
        <v>630</v>
      </c>
      <c r="I68" s="292">
        <v>16</v>
      </c>
      <c r="J68" s="292">
        <v>3493</v>
      </c>
      <c r="K68" s="292">
        <v>150</v>
      </c>
      <c r="L68" s="292">
        <v>37</v>
      </c>
      <c r="M68" s="292">
        <v>4418</v>
      </c>
      <c r="N68" s="297">
        <v>-7.7</v>
      </c>
      <c r="O68" s="296">
        <v>1068</v>
      </c>
      <c r="P68" s="145">
        <v>-9.1</v>
      </c>
      <c r="Q68" s="108"/>
    </row>
    <row r="69" spans="1:17" x14ac:dyDescent="0.2">
      <c r="A69" s="274" t="s">
        <v>151</v>
      </c>
      <c r="B69" s="168">
        <v>18660</v>
      </c>
      <c r="C69" s="292">
        <v>0</v>
      </c>
      <c r="D69" s="292">
        <v>0</v>
      </c>
      <c r="E69" s="292">
        <v>0</v>
      </c>
      <c r="F69" s="292">
        <v>0</v>
      </c>
      <c r="G69" s="292">
        <v>3</v>
      </c>
      <c r="H69" s="292">
        <v>20</v>
      </c>
      <c r="I69" s="292">
        <v>0</v>
      </c>
      <c r="J69" s="292">
        <v>95</v>
      </c>
      <c r="K69" s="292">
        <v>0</v>
      </c>
      <c r="L69" s="292">
        <v>0</v>
      </c>
      <c r="M69" s="292">
        <v>118</v>
      </c>
      <c r="N69" s="297">
        <v>-48.2</v>
      </c>
      <c r="O69" s="296">
        <v>632.4</v>
      </c>
      <c r="P69" s="145">
        <v>-50</v>
      </c>
      <c r="Q69" s="108"/>
    </row>
    <row r="70" spans="1:17" x14ac:dyDescent="0.2">
      <c r="A70" s="274" t="s">
        <v>152</v>
      </c>
      <c r="B70" s="168">
        <v>36094</v>
      </c>
      <c r="C70" s="292">
        <v>4</v>
      </c>
      <c r="D70" s="292">
        <v>0</v>
      </c>
      <c r="E70" s="292">
        <v>0</v>
      </c>
      <c r="F70" s="292">
        <v>0</v>
      </c>
      <c r="G70" s="292">
        <v>0</v>
      </c>
      <c r="H70" s="292">
        <v>15</v>
      </c>
      <c r="I70" s="292">
        <v>2</v>
      </c>
      <c r="J70" s="292">
        <v>303</v>
      </c>
      <c r="K70" s="292">
        <v>7</v>
      </c>
      <c r="L70" s="292">
        <v>6</v>
      </c>
      <c r="M70" s="292">
        <v>337</v>
      </c>
      <c r="N70" s="297">
        <v>22.5</v>
      </c>
      <c r="O70" s="296">
        <v>933.7</v>
      </c>
      <c r="P70" s="145">
        <v>16.600000000000001</v>
      </c>
      <c r="Q70" s="108"/>
    </row>
    <row r="71" spans="1:17" x14ac:dyDescent="0.2">
      <c r="A71" s="274" t="s">
        <v>153</v>
      </c>
      <c r="B71" s="168">
        <v>20116</v>
      </c>
      <c r="C71" s="292">
        <v>1</v>
      </c>
      <c r="D71" s="292">
        <v>0</v>
      </c>
      <c r="E71" s="292">
        <v>0</v>
      </c>
      <c r="F71" s="292">
        <v>0</v>
      </c>
      <c r="G71" s="292">
        <v>0</v>
      </c>
      <c r="H71" s="292">
        <v>1</v>
      </c>
      <c r="I71" s="292">
        <v>0</v>
      </c>
      <c r="J71" s="292">
        <v>16</v>
      </c>
      <c r="K71" s="292">
        <v>0</v>
      </c>
      <c r="L71" s="292">
        <v>0</v>
      </c>
      <c r="M71" s="292">
        <v>18</v>
      </c>
      <c r="N71" s="297">
        <v>-76.900000000000006</v>
      </c>
      <c r="O71" s="296">
        <v>89.5</v>
      </c>
      <c r="P71" s="145">
        <v>-77.3</v>
      </c>
      <c r="Q71" s="108"/>
    </row>
    <row r="72" spans="1:17" x14ac:dyDescent="0.2">
      <c r="B72" s="168"/>
      <c r="N72" s="297"/>
      <c r="O72" s="296"/>
      <c r="P72" s="145"/>
      <c r="Q72" s="108"/>
    </row>
    <row r="73" spans="1:17" s="55" customFormat="1" x14ac:dyDescent="0.2">
      <c r="A73" s="274" t="s">
        <v>162</v>
      </c>
      <c r="B73" s="292">
        <f>SUM(B5:B71)</f>
        <v>14712922</v>
      </c>
      <c r="C73" s="292">
        <f t="shared" ref="C73:M73" si="0">SUM(C5:C71)</f>
        <v>161</v>
      </c>
      <c r="D73" s="292">
        <f t="shared" si="0"/>
        <v>9</v>
      </c>
      <c r="E73" s="292">
        <f t="shared" si="0"/>
        <v>1365</v>
      </c>
      <c r="F73" s="292">
        <f t="shared" si="0"/>
        <v>460</v>
      </c>
      <c r="G73" s="292">
        <f t="shared" si="0"/>
        <v>932</v>
      </c>
      <c r="H73" s="292">
        <f t="shared" si="0"/>
        <v>26561</v>
      </c>
      <c r="I73" s="292">
        <f t="shared" si="0"/>
        <v>298</v>
      </c>
      <c r="J73" s="292">
        <f t="shared" si="0"/>
        <v>101305</v>
      </c>
      <c r="K73" s="292">
        <f t="shared" si="0"/>
        <v>4681</v>
      </c>
      <c r="L73" s="292">
        <f t="shared" si="0"/>
        <v>610</v>
      </c>
      <c r="M73" s="292">
        <f t="shared" si="0"/>
        <v>136382</v>
      </c>
      <c r="N73" s="297">
        <v>2.8</v>
      </c>
      <c r="O73" s="296">
        <f>(M73/B73)*100000</f>
        <v>926.95387088982045</v>
      </c>
      <c r="P73" s="145">
        <v>0.7</v>
      </c>
    </row>
    <row r="76" spans="1:17" x14ac:dyDescent="0.2">
      <c r="A76" s="298" t="s">
        <v>84</v>
      </c>
      <c r="B76" s="210"/>
      <c r="C76" s="210"/>
      <c r="D76" s="210"/>
      <c r="E76" s="210"/>
      <c r="F76" s="210"/>
      <c r="G76" s="210"/>
      <c r="H76" s="210"/>
      <c r="I76" s="210"/>
      <c r="J76" s="210"/>
      <c r="K76" s="210"/>
      <c r="L76" s="210"/>
      <c r="M76" s="210"/>
      <c r="N76" s="299"/>
      <c r="O76" s="299"/>
      <c r="P76" s="299"/>
      <c r="Q76" s="299"/>
    </row>
    <row r="77" spans="1:17" x14ac:dyDescent="0.2">
      <c r="A77" s="299"/>
      <c r="B77" s="299"/>
      <c r="C77" s="299"/>
      <c r="D77" s="299"/>
      <c r="E77" s="299"/>
      <c r="F77" s="299"/>
      <c r="G77" s="299"/>
      <c r="H77" s="299"/>
      <c r="I77" s="299"/>
      <c r="J77" s="299"/>
      <c r="K77" s="299"/>
      <c r="L77" s="299"/>
      <c r="M77" s="299"/>
      <c r="N77" s="299"/>
      <c r="O77" s="299"/>
      <c r="P77" s="299"/>
      <c r="Q77" s="299"/>
    </row>
    <row r="78" spans="1:17" x14ac:dyDescent="0.2">
      <c r="A78" s="248" t="s">
        <v>271</v>
      </c>
    </row>
    <row r="80" spans="1:17" x14ac:dyDescent="0.2">
      <c r="B80" s="102"/>
      <c r="C80" s="102"/>
      <c r="D80" s="102"/>
      <c r="E80" s="102"/>
      <c r="F80" s="102"/>
      <c r="G80" s="102"/>
      <c r="H80" s="102"/>
      <c r="I80" s="102"/>
      <c r="J80" s="102"/>
      <c r="K80" s="102"/>
      <c r="L80" s="102"/>
      <c r="M80" s="102"/>
      <c r="N80" s="102"/>
      <c r="O80" s="102"/>
      <c r="P80" s="102"/>
      <c r="Q80" s="102"/>
    </row>
  </sheetData>
  <phoneticPr fontId="0" type="noConversion"/>
  <printOptions horizontalCentered="1"/>
  <pageMargins left="0.25" right="0.25" top="1" bottom="1" header="0.22" footer="0.22"/>
  <pageSetup scale="85" fitToHeight="0" pageOrder="overThenDown" orientation="landscape" horizontalDpi="4294967292" verticalDpi="96"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S143"/>
  <sheetViews>
    <sheetView zoomScaleNormal="100" workbookViewId="0">
      <pane ySplit="3" topLeftCell="A37" activePane="bottomLeft" state="frozen"/>
      <selection pane="bottomLeft" activeCell="A5" sqref="A5:A71"/>
    </sheetView>
  </sheetViews>
  <sheetFormatPr defaultColWidth="8.85546875" defaultRowHeight="12.75" x14ac:dyDescent="0.2"/>
  <cols>
    <col min="1" max="1" width="11.7109375" style="274" customWidth="1"/>
    <col min="2" max="2" width="10.85546875" style="292" bestFit="1" customWidth="1"/>
    <col min="3" max="3" width="7.42578125" style="292" bestFit="1" customWidth="1"/>
    <col min="4" max="4" width="13.42578125" style="292" customWidth="1"/>
    <col min="5" max="6" width="8.42578125" style="292" bestFit="1" customWidth="1"/>
    <col min="7" max="7" width="9" style="292" bestFit="1" customWidth="1"/>
    <col min="8" max="9" width="11.42578125" style="292" bestFit="1" customWidth="1"/>
    <col min="10" max="10" width="7.42578125" style="292" bestFit="1" customWidth="1"/>
    <col min="11" max="11" width="11.85546875" style="292" bestFit="1" customWidth="1"/>
    <col min="12" max="12" width="8.42578125" style="292" bestFit="1" customWidth="1"/>
    <col min="13" max="13" width="7.5703125" style="292" bestFit="1" customWidth="1"/>
    <col min="14" max="14" width="10.28515625" style="292" bestFit="1" customWidth="1"/>
    <col min="15" max="15" width="10.85546875" style="303" bestFit="1" customWidth="1"/>
    <col min="16" max="16" width="10.28515625" style="274" bestFit="1" customWidth="1"/>
    <col min="17" max="17" width="10.5703125" style="274" customWidth="1"/>
    <col min="18" max="18" width="9.7109375" style="302" customWidth="1"/>
    <col min="19" max="19" width="11" style="274" customWidth="1"/>
    <col min="20" max="20" width="11.42578125" style="108" customWidth="1"/>
    <col min="21" max="16384" width="8.85546875" style="108"/>
  </cols>
  <sheetData>
    <row r="1" spans="1:19" s="55" customFormat="1" x14ac:dyDescent="0.2">
      <c r="A1" s="291" t="s">
        <v>183</v>
      </c>
      <c r="B1" s="52"/>
      <c r="C1" s="52"/>
      <c r="D1" s="52"/>
      <c r="E1" s="52"/>
      <c r="F1" s="52"/>
      <c r="G1" s="52"/>
      <c r="H1" s="52"/>
      <c r="I1" s="52"/>
      <c r="J1" s="52"/>
      <c r="K1" s="52"/>
      <c r="L1" s="52"/>
      <c r="M1" s="52"/>
      <c r="N1" s="52"/>
      <c r="O1" s="48"/>
      <c r="P1" s="53"/>
      <c r="Q1" s="53"/>
      <c r="R1" s="54"/>
      <c r="S1" s="53"/>
    </row>
    <row r="2" spans="1:19" x14ac:dyDescent="0.2">
      <c r="O2" s="301"/>
    </row>
    <row r="3" spans="1:19" ht="38.25" x14ac:dyDescent="0.2">
      <c r="A3" s="253" t="s">
        <v>0</v>
      </c>
      <c r="B3" s="195" t="s">
        <v>1</v>
      </c>
      <c r="C3" s="195" t="s">
        <v>2</v>
      </c>
      <c r="D3" s="195" t="s">
        <v>3</v>
      </c>
      <c r="E3" s="195" t="s">
        <v>4</v>
      </c>
      <c r="F3" s="195" t="s">
        <v>5</v>
      </c>
      <c r="G3" s="195" t="s">
        <v>6</v>
      </c>
      <c r="H3" s="195" t="s">
        <v>7</v>
      </c>
      <c r="I3" s="195" t="s">
        <v>85</v>
      </c>
      <c r="J3" s="195" t="s">
        <v>8</v>
      </c>
      <c r="K3" s="195" t="s">
        <v>9</v>
      </c>
      <c r="L3" s="195" t="s">
        <v>86</v>
      </c>
      <c r="M3" s="195" t="s">
        <v>11</v>
      </c>
      <c r="N3" s="195" t="s">
        <v>272</v>
      </c>
      <c r="O3" s="300" t="s">
        <v>275</v>
      </c>
      <c r="P3" s="281" t="s">
        <v>273</v>
      </c>
      <c r="Q3" s="108"/>
      <c r="R3" s="108"/>
      <c r="S3" s="108"/>
    </row>
    <row r="4" spans="1:19" x14ac:dyDescent="0.2">
      <c r="A4" s="253"/>
      <c r="B4" s="195"/>
      <c r="C4" s="195"/>
      <c r="D4" s="195"/>
      <c r="E4" s="195"/>
      <c r="F4" s="195"/>
      <c r="G4" s="195"/>
      <c r="H4" s="195"/>
      <c r="I4" s="195"/>
      <c r="J4" s="195"/>
      <c r="K4" s="195"/>
      <c r="L4" s="195"/>
      <c r="M4" s="195"/>
      <c r="N4" s="195"/>
      <c r="O4" s="300"/>
      <c r="P4" s="281"/>
      <c r="Q4" s="108"/>
      <c r="R4" s="108"/>
      <c r="S4" s="108"/>
    </row>
    <row r="5" spans="1:19" x14ac:dyDescent="0.2">
      <c r="A5" s="274" t="s">
        <v>90</v>
      </c>
      <c r="B5" s="143">
        <v>202140</v>
      </c>
      <c r="C5" s="292">
        <v>0</v>
      </c>
      <c r="D5" s="292">
        <v>0</v>
      </c>
      <c r="E5" s="292">
        <v>29</v>
      </c>
      <c r="F5" s="292">
        <v>15</v>
      </c>
      <c r="G5" s="292">
        <v>18</v>
      </c>
      <c r="H5" s="292">
        <v>498</v>
      </c>
      <c r="I5" s="292">
        <v>0</v>
      </c>
      <c r="J5" s="292">
        <v>1526</v>
      </c>
      <c r="K5" s="292">
        <v>33</v>
      </c>
      <c r="L5" s="292">
        <v>5</v>
      </c>
      <c r="M5" s="292">
        <v>2124</v>
      </c>
      <c r="N5" s="297">
        <v>-1.6</v>
      </c>
      <c r="O5" s="296">
        <v>1050.8</v>
      </c>
      <c r="P5" s="145">
        <v>-3.5</v>
      </c>
      <c r="Q5" s="108"/>
      <c r="R5" s="108"/>
      <c r="S5" s="108"/>
    </row>
    <row r="6" spans="1:19" x14ac:dyDescent="0.2">
      <c r="A6" s="274" t="s">
        <v>91</v>
      </c>
      <c r="B6" s="143">
        <v>20709</v>
      </c>
      <c r="C6" s="292">
        <v>0</v>
      </c>
      <c r="D6" s="292">
        <v>0</v>
      </c>
      <c r="E6" s="292">
        <v>3</v>
      </c>
      <c r="F6" s="292">
        <v>2</v>
      </c>
      <c r="G6" s="292">
        <v>0</v>
      </c>
      <c r="H6" s="292">
        <v>9</v>
      </c>
      <c r="I6" s="292">
        <v>0</v>
      </c>
      <c r="J6" s="292">
        <v>127</v>
      </c>
      <c r="K6" s="292">
        <v>2</v>
      </c>
      <c r="L6" s="292">
        <v>3</v>
      </c>
      <c r="M6" s="292">
        <v>146</v>
      </c>
      <c r="N6" s="297">
        <v>-3.9</v>
      </c>
      <c r="O6" s="296">
        <v>705</v>
      </c>
      <c r="P6" s="145">
        <v>-6</v>
      </c>
      <c r="Q6" s="108"/>
      <c r="R6" s="108"/>
      <c r="S6" s="108"/>
    </row>
    <row r="7" spans="1:19" x14ac:dyDescent="0.2">
      <c r="A7" s="274" t="s">
        <v>92</v>
      </c>
      <c r="B7" s="143">
        <v>142159</v>
      </c>
      <c r="C7" s="292">
        <v>1</v>
      </c>
      <c r="D7" s="292">
        <v>0</v>
      </c>
      <c r="E7" s="292">
        <v>5</v>
      </c>
      <c r="F7" s="292">
        <v>2</v>
      </c>
      <c r="G7" s="292">
        <v>0</v>
      </c>
      <c r="H7" s="292">
        <v>151</v>
      </c>
      <c r="I7" s="292">
        <v>3</v>
      </c>
      <c r="J7" s="292">
        <v>1170</v>
      </c>
      <c r="K7" s="292">
        <v>54</v>
      </c>
      <c r="L7" s="292">
        <v>1</v>
      </c>
      <c r="M7" s="292">
        <v>1387</v>
      </c>
      <c r="N7" s="297">
        <v>2.5</v>
      </c>
      <c r="O7" s="296">
        <v>975.7</v>
      </c>
      <c r="P7" s="145">
        <v>0.4</v>
      </c>
      <c r="Q7" s="108"/>
      <c r="R7" s="108"/>
      <c r="S7" s="108"/>
    </row>
    <row r="8" spans="1:19" x14ac:dyDescent="0.2">
      <c r="A8" s="274" t="s">
        <v>93</v>
      </c>
      <c r="B8" s="143">
        <v>24983</v>
      </c>
      <c r="C8" s="292">
        <v>0</v>
      </c>
      <c r="D8" s="292">
        <v>0</v>
      </c>
      <c r="E8" s="292">
        <v>0</v>
      </c>
      <c r="F8" s="292">
        <v>1</v>
      </c>
      <c r="G8" s="292">
        <v>0</v>
      </c>
      <c r="H8" s="292">
        <v>39</v>
      </c>
      <c r="I8" s="292">
        <v>1</v>
      </c>
      <c r="J8" s="292">
        <v>136</v>
      </c>
      <c r="K8" s="292">
        <v>7</v>
      </c>
      <c r="L8" s="292">
        <v>2</v>
      </c>
      <c r="M8" s="292">
        <v>186</v>
      </c>
      <c r="N8" s="297">
        <v>29.2</v>
      </c>
      <c r="O8" s="296">
        <v>744.5</v>
      </c>
      <c r="P8" s="145">
        <v>25.8</v>
      </c>
      <c r="Q8" s="108"/>
      <c r="R8" s="108"/>
      <c r="S8" s="108"/>
    </row>
    <row r="9" spans="1:19" x14ac:dyDescent="0.2">
      <c r="A9" s="274" t="s">
        <v>94</v>
      </c>
      <c r="B9" s="143">
        <v>450164</v>
      </c>
      <c r="C9" s="292">
        <v>5</v>
      </c>
      <c r="D9" s="292">
        <v>0</v>
      </c>
      <c r="E9" s="292">
        <v>47</v>
      </c>
      <c r="F9" s="292">
        <v>10</v>
      </c>
      <c r="G9" s="292">
        <v>82</v>
      </c>
      <c r="H9" s="292">
        <v>640</v>
      </c>
      <c r="I9" s="292">
        <v>17</v>
      </c>
      <c r="J9" s="292">
        <v>2628</v>
      </c>
      <c r="K9" s="292">
        <v>69</v>
      </c>
      <c r="L9" s="292">
        <v>38</v>
      </c>
      <c r="M9" s="292">
        <v>3536</v>
      </c>
      <c r="N9" s="297">
        <v>-8.6999999999999993</v>
      </c>
      <c r="O9" s="296">
        <v>785.5</v>
      </c>
      <c r="P9" s="145">
        <v>-9.6999999999999993</v>
      </c>
      <c r="Q9" s="108"/>
      <c r="R9" s="108"/>
      <c r="S9" s="108"/>
    </row>
    <row r="10" spans="1:19" x14ac:dyDescent="0.2">
      <c r="A10" s="274" t="s">
        <v>95</v>
      </c>
      <c r="B10" s="143">
        <v>1392252</v>
      </c>
      <c r="C10" s="292">
        <v>23</v>
      </c>
      <c r="D10" s="292">
        <v>0</v>
      </c>
      <c r="E10" s="292">
        <v>55</v>
      </c>
      <c r="F10" s="292">
        <v>4</v>
      </c>
      <c r="G10" s="292">
        <v>28</v>
      </c>
      <c r="H10" s="292">
        <v>1591</v>
      </c>
      <c r="I10" s="292">
        <v>32</v>
      </c>
      <c r="J10" s="292">
        <v>6364</v>
      </c>
      <c r="K10" s="292">
        <v>218</v>
      </c>
      <c r="L10" s="292">
        <v>29</v>
      </c>
      <c r="M10" s="292">
        <v>8344</v>
      </c>
      <c r="N10" s="297">
        <v>-1.6</v>
      </c>
      <c r="O10" s="296">
        <v>599.29999999999995</v>
      </c>
      <c r="P10" s="145">
        <v>-3.6</v>
      </c>
      <c r="Q10" s="108"/>
      <c r="R10" s="108"/>
      <c r="S10" s="108"/>
    </row>
    <row r="11" spans="1:19" x14ac:dyDescent="0.2">
      <c r="A11" s="274" t="s">
        <v>96</v>
      </c>
      <c r="B11" s="143">
        <v>12504</v>
      </c>
      <c r="C11" s="292">
        <v>0</v>
      </c>
      <c r="D11" s="292">
        <v>0</v>
      </c>
      <c r="E11" s="292">
        <v>1</v>
      </c>
      <c r="F11" s="292">
        <v>1</v>
      </c>
      <c r="G11" s="292">
        <v>5</v>
      </c>
      <c r="H11" s="292">
        <v>13</v>
      </c>
      <c r="I11" s="292">
        <v>0</v>
      </c>
      <c r="J11" s="292">
        <v>29</v>
      </c>
      <c r="K11" s="292">
        <v>2</v>
      </c>
      <c r="L11" s="292">
        <v>2</v>
      </c>
      <c r="M11" s="292">
        <v>53</v>
      </c>
      <c r="N11" s="297">
        <v>657.1</v>
      </c>
      <c r="O11" s="296">
        <v>423.9</v>
      </c>
      <c r="P11" s="145">
        <v>625.9</v>
      </c>
      <c r="Q11" s="108"/>
      <c r="R11" s="108"/>
      <c r="S11" s="108"/>
    </row>
    <row r="12" spans="1:19" x14ac:dyDescent="0.2">
      <c r="A12" s="274" t="s">
        <v>97</v>
      </c>
      <c r="B12" s="143">
        <v>129468</v>
      </c>
      <c r="C12" s="292">
        <v>1</v>
      </c>
      <c r="D12" s="292">
        <v>0</v>
      </c>
      <c r="E12" s="292">
        <v>10</v>
      </c>
      <c r="F12" s="292">
        <v>1</v>
      </c>
      <c r="G12" s="292">
        <v>3</v>
      </c>
      <c r="H12" s="292">
        <v>54</v>
      </c>
      <c r="I12" s="292">
        <v>0</v>
      </c>
      <c r="J12" s="292">
        <v>507</v>
      </c>
      <c r="K12" s="292">
        <v>3</v>
      </c>
      <c r="L12" s="292">
        <v>1</v>
      </c>
      <c r="M12" s="292">
        <v>580</v>
      </c>
      <c r="N12" s="297">
        <v>12</v>
      </c>
      <c r="O12" s="296">
        <v>448</v>
      </c>
      <c r="P12" s="145">
        <v>10.4</v>
      </c>
      <c r="Q12" s="108"/>
      <c r="R12" s="108"/>
      <c r="S12" s="108"/>
    </row>
    <row r="13" spans="1:19" x14ac:dyDescent="0.2">
      <c r="A13" s="274" t="s">
        <v>98</v>
      </c>
      <c r="B13" s="143">
        <v>107889</v>
      </c>
      <c r="C13" s="292">
        <v>1</v>
      </c>
      <c r="D13" s="292">
        <v>0</v>
      </c>
      <c r="E13" s="292">
        <v>1</v>
      </c>
      <c r="F13" s="292">
        <v>4</v>
      </c>
      <c r="G13" s="292">
        <v>15</v>
      </c>
      <c r="H13" s="292">
        <v>95</v>
      </c>
      <c r="I13" s="292">
        <v>1</v>
      </c>
      <c r="J13" s="292">
        <v>450</v>
      </c>
      <c r="K13" s="292">
        <v>1</v>
      </c>
      <c r="L13" s="292">
        <v>0</v>
      </c>
      <c r="M13" s="292">
        <v>568</v>
      </c>
      <c r="N13" s="297">
        <v>11.8</v>
      </c>
      <c r="O13" s="296">
        <v>526.5</v>
      </c>
      <c r="P13" s="145">
        <v>9.3000000000000007</v>
      </c>
      <c r="Q13" s="108"/>
      <c r="R13" s="108"/>
      <c r="S13" s="108"/>
    </row>
    <row r="14" spans="1:19" x14ac:dyDescent="0.2">
      <c r="A14" s="274" t="s">
        <v>99</v>
      </c>
      <c r="B14" s="143">
        <v>125431</v>
      </c>
      <c r="C14" s="292">
        <v>1</v>
      </c>
      <c r="D14" s="292">
        <v>0</v>
      </c>
      <c r="E14" s="292">
        <v>39</v>
      </c>
      <c r="F14" s="292">
        <v>0</v>
      </c>
      <c r="G14" s="292">
        <v>1</v>
      </c>
      <c r="H14" s="292">
        <v>221</v>
      </c>
      <c r="I14" s="292">
        <v>2</v>
      </c>
      <c r="J14" s="292">
        <v>1085</v>
      </c>
      <c r="K14" s="292">
        <v>25</v>
      </c>
      <c r="L14" s="292">
        <v>24</v>
      </c>
      <c r="M14" s="292">
        <v>1398</v>
      </c>
      <c r="N14" s="297">
        <v>15.7</v>
      </c>
      <c r="O14" s="296">
        <v>1114.5999999999999</v>
      </c>
      <c r="P14" s="145">
        <v>11.5</v>
      </c>
      <c r="Q14" s="108"/>
      <c r="R14" s="108"/>
      <c r="S14" s="108"/>
    </row>
    <row r="15" spans="1:19" x14ac:dyDescent="0.2">
      <c r="A15" s="274" t="s">
        <v>100</v>
      </c>
      <c r="B15" s="143">
        <v>193036</v>
      </c>
      <c r="C15" s="292">
        <v>1</v>
      </c>
      <c r="D15" s="292">
        <v>0</v>
      </c>
      <c r="E15" s="292">
        <v>23</v>
      </c>
      <c r="F15" s="292">
        <v>2</v>
      </c>
      <c r="G15" s="292">
        <v>12</v>
      </c>
      <c r="H15" s="292">
        <v>225</v>
      </c>
      <c r="I15" s="292">
        <v>15</v>
      </c>
      <c r="J15" s="292">
        <v>1239</v>
      </c>
      <c r="K15" s="292">
        <v>85</v>
      </c>
      <c r="L15" s="292">
        <v>22</v>
      </c>
      <c r="M15" s="292">
        <v>1624</v>
      </c>
      <c r="N15" s="297">
        <v>7.4</v>
      </c>
      <c r="O15" s="296">
        <v>841.3</v>
      </c>
      <c r="P15" s="145">
        <v>3.8</v>
      </c>
      <c r="Q15" s="108"/>
      <c r="R15" s="108"/>
      <c r="S15" s="108"/>
    </row>
    <row r="16" spans="1:19" x14ac:dyDescent="0.2">
      <c r="A16" s="274" t="s">
        <v>101</v>
      </c>
      <c r="B16" s="143">
        <v>52565</v>
      </c>
      <c r="C16" s="292">
        <v>0</v>
      </c>
      <c r="D16" s="292">
        <v>0</v>
      </c>
      <c r="E16" s="292">
        <v>3</v>
      </c>
      <c r="F16" s="292">
        <v>2</v>
      </c>
      <c r="G16" s="292">
        <v>3</v>
      </c>
      <c r="H16" s="292">
        <v>92</v>
      </c>
      <c r="I16" s="292">
        <v>0</v>
      </c>
      <c r="J16" s="292">
        <v>614</v>
      </c>
      <c r="K16" s="292">
        <v>61</v>
      </c>
      <c r="L16" s="292">
        <v>0</v>
      </c>
      <c r="M16" s="292">
        <v>775</v>
      </c>
      <c r="N16" s="297">
        <v>-2.4</v>
      </c>
      <c r="O16" s="296">
        <v>1474.4</v>
      </c>
      <c r="P16" s="145">
        <v>-6.4</v>
      </c>
      <c r="Q16" s="108"/>
      <c r="R16" s="108"/>
      <c r="S16" s="108"/>
    </row>
    <row r="17" spans="1:19" x14ac:dyDescent="0.2">
      <c r="A17" s="274" t="s">
        <v>157</v>
      </c>
      <c r="B17" s="143">
        <v>26716</v>
      </c>
      <c r="C17" s="292">
        <v>0</v>
      </c>
      <c r="D17" s="292">
        <v>0</v>
      </c>
      <c r="E17" s="292">
        <v>5</v>
      </c>
      <c r="F17" s="292">
        <v>0</v>
      </c>
      <c r="G17" s="292">
        <v>0</v>
      </c>
      <c r="H17" s="292">
        <v>81</v>
      </c>
      <c r="I17" s="292">
        <v>0</v>
      </c>
      <c r="J17" s="292">
        <v>156</v>
      </c>
      <c r="K17" s="292">
        <v>9</v>
      </c>
      <c r="L17" s="292">
        <v>0</v>
      </c>
      <c r="M17" s="292">
        <v>251</v>
      </c>
      <c r="N17" s="297">
        <v>19.5</v>
      </c>
      <c r="O17" s="296">
        <v>939.5</v>
      </c>
      <c r="P17" s="145">
        <v>19.2</v>
      </c>
      <c r="Q17" s="108"/>
      <c r="R17" s="108"/>
      <c r="S17" s="108"/>
    </row>
    <row r="18" spans="1:19" x14ac:dyDescent="0.2">
      <c r="A18" s="274" t="s">
        <v>102</v>
      </c>
      <c r="B18" s="143">
        <v>12602</v>
      </c>
      <c r="C18" s="292">
        <v>0</v>
      </c>
      <c r="D18" s="292">
        <v>0</v>
      </c>
      <c r="E18" s="292">
        <v>0</v>
      </c>
      <c r="F18" s="292">
        <v>0</v>
      </c>
      <c r="G18" s="292">
        <v>0</v>
      </c>
      <c r="H18" s="292">
        <v>5</v>
      </c>
      <c r="I18" s="292">
        <v>0</v>
      </c>
      <c r="J18" s="292">
        <v>48</v>
      </c>
      <c r="K18" s="292">
        <v>0</v>
      </c>
      <c r="L18" s="292">
        <v>0</v>
      </c>
      <c r="M18" s="292">
        <v>53</v>
      </c>
      <c r="N18" s="297">
        <v>-28.4</v>
      </c>
      <c r="O18" s="296">
        <v>420.6</v>
      </c>
      <c r="P18" s="145">
        <v>-29.4</v>
      </c>
      <c r="Q18" s="108"/>
      <c r="R18" s="108"/>
      <c r="S18" s="108"/>
    </row>
    <row r="19" spans="1:19" x14ac:dyDescent="0.2">
      <c r="A19" s="274" t="s">
        <v>103</v>
      </c>
      <c r="B19" s="143">
        <v>728437</v>
      </c>
      <c r="C19" s="292">
        <v>9</v>
      </c>
      <c r="D19" s="292">
        <v>2</v>
      </c>
      <c r="E19" s="292">
        <v>123</v>
      </c>
      <c r="F19" s="292">
        <v>22</v>
      </c>
      <c r="G19" s="292">
        <v>91</v>
      </c>
      <c r="H19" s="292">
        <v>1455</v>
      </c>
      <c r="I19" s="292">
        <v>1</v>
      </c>
      <c r="J19" s="292">
        <v>6026</v>
      </c>
      <c r="K19" s="292">
        <v>21</v>
      </c>
      <c r="L19" s="292">
        <v>0</v>
      </c>
      <c r="M19" s="292">
        <v>7750</v>
      </c>
      <c r="N19" s="297">
        <v>-7.7</v>
      </c>
      <c r="O19" s="296">
        <v>1063.9000000000001</v>
      </c>
      <c r="P19" s="145">
        <v>-9</v>
      </c>
      <c r="Q19" s="108"/>
      <c r="R19" s="108"/>
      <c r="S19" s="108"/>
    </row>
    <row r="20" spans="1:19" x14ac:dyDescent="0.2">
      <c r="A20" s="274" t="s">
        <v>104</v>
      </c>
      <c r="B20" s="143">
        <v>286301</v>
      </c>
      <c r="C20" s="292">
        <v>9</v>
      </c>
      <c r="D20" s="292">
        <v>0</v>
      </c>
      <c r="E20" s="292">
        <v>35</v>
      </c>
      <c r="F20" s="292">
        <v>25</v>
      </c>
      <c r="G20" s="292">
        <v>30</v>
      </c>
      <c r="H20" s="292">
        <v>664</v>
      </c>
      <c r="I20" s="292">
        <v>4</v>
      </c>
      <c r="J20" s="292">
        <v>1710</v>
      </c>
      <c r="K20" s="292">
        <v>116</v>
      </c>
      <c r="L20" s="292">
        <v>8</v>
      </c>
      <c r="M20" s="292">
        <v>2601</v>
      </c>
      <c r="N20" s="297">
        <v>0.9</v>
      </c>
      <c r="O20" s="296">
        <v>908.5</v>
      </c>
      <c r="P20" s="145">
        <v>-0.4</v>
      </c>
      <c r="Q20" s="108"/>
      <c r="R20" s="108"/>
      <c r="S20" s="108"/>
    </row>
    <row r="21" spans="1:19" x14ac:dyDescent="0.2">
      <c r="A21" s="274" t="s">
        <v>105</v>
      </c>
      <c r="B21" s="143">
        <v>39052</v>
      </c>
      <c r="C21" s="292">
        <v>2</v>
      </c>
      <c r="D21" s="292">
        <v>1</v>
      </c>
      <c r="E21" s="292">
        <v>0</v>
      </c>
      <c r="F21" s="292">
        <v>0</v>
      </c>
      <c r="G21" s="292">
        <v>0</v>
      </c>
      <c r="H21" s="292">
        <v>38</v>
      </c>
      <c r="I21" s="292">
        <v>0</v>
      </c>
      <c r="J21" s="292">
        <v>261</v>
      </c>
      <c r="K21" s="292">
        <v>59</v>
      </c>
      <c r="L21" s="292">
        <v>6</v>
      </c>
      <c r="M21" s="292">
        <v>367</v>
      </c>
      <c r="N21" s="297">
        <v>106.2</v>
      </c>
      <c r="O21" s="296">
        <v>939.8</v>
      </c>
      <c r="P21" s="145">
        <v>95.3</v>
      </c>
      <c r="Q21" s="108"/>
      <c r="R21" s="108"/>
      <c r="S21" s="108"/>
    </row>
    <row r="22" spans="1:19" x14ac:dyDescent="0.2">
      <c r="A22" s="274" t="s">
        <v>106</v>
      </c>
      <c r="B22" s="143">
        <v>10378</v>
      </c>
      <c r="C22" s="292">
        <v>0</v>
      </c>
      <c r="D22" s="292">
        <v>0</v>
      </c>
      <c r="E22" s="292">
        <v>0</v>
      </c>
      <c r="F22" s="292">
        <v>0</v>
      </c>
      <c r="G22" s="292">
        <v>0</v>
      </c>
      <c r="H22" s="292">
        <v>1</v>
      </c>
      <c r="I22" s="292">
        <v>0</v>
      </c>
      <c r="J22" s="292">
        <v>37</v>
      </c>
      <c r="K22" s="292">
        <v>11</v>
      </c>
      <c r="L22" s="292">
        <v>2</v>
      </c>
      <c r="M22" s="292">
        <v>51</v>
      </c>
      <c r="N22" s="297">
        <v>466.7</v>
      </c>
      <c r="O22" s="296">
        <v>491.4</v>
      </c>
      <c r="P22" s="145">
        <v>459</v>
      </c>
      <c r="Q22" s="108"/>
      <c r="R22" s="108"/>
      <c r="S22" s="108"/>
    </row>
    <row r="23" spans="1:19" x14ac:dyDescent="0.2">
      <c r="A23" s="274" t="s">
        <v>107</v>
      </c>
      <c r="B23" s="143">
        <v>46322</v>
      </c>
      <c r="C23" s="292">
        <v>2</v>
      </c>
      <c r="D23" s="292">
        <v>0</v>
      </c>
      <c r="E23" s="292">
        <v>1</v>
      </c>
      <c r="F23" s="292">
        <v>0</v>
      </c>
      <c r="G23" s="292">
        <v>0</v>
      </c>
      <c r="H23" s="292">
        <v>76</v>
      </c>
      <c r="I23" s="292">
        <v>1</v>
      </c>
      <c r="J23" s="292">
        <v>169</v>
      </c>
      <c r="K23" s="292">
        <v>9</v>
      </c>
      <c r="L23" s="292">
        <v>0</v>
      </c>
      <c r="M23" s="292">
        <v>258</v>
      </c>
      <c r="N23" s="297">
        <v>39.5</v>
      </c>
      <c r="O23" s="296">
        <v>557</v>
      </c>
      <c r="P23" s="145">
        <v>34.700000000000003</v>
      </c>
      <c r="Q23" s="108"/>
      <c r="R23" s="108"/>
      <c r="S23" s="108"/>
    </row>
    <row r="24" spans="1:19" x14ac:dyDescent="0.2">
      <c r="A24" s="274" t="s">
        <v>108</v>
      </c>
      <c r="B24" s="143">
        <v>12150</v>
      </c>
      <c r="C24" s="292">
        <v>0</v>
      </c>
      <c r="D24" s="292">
        <v>0</v>
      </c>
      <c r="E24" s="292">
        <v>0</v>
      </c>
      <c r="F24" s="292">
        <v>0</v>
      </c>
      <c r="G24" s="292">
        <v>0</v>
      </c>
      <c r="H24" s="292">
        <v>26</v>
      </c>
      <c r="I24" s="292">
        <v>0</v>
      </c>
      <c r="J24" s="292">
        <v>15</v>
      </c>
      <c r="K24" s="292">
        <v>1</v>
      </c>
      <c r="L24" s="292">
        <v>0</v>
      </c>
      <c r="M24" s="292">
        <v>42</v>
      </c>
      <c r="N24" s="297" t="s">
        <v>204</v>
      </c>
      <c r="O24" s="296">
        <v>345.7</v>
      </c>
      <c r="P24" s="145" t="s">
        <v>204</v>
      </c>
      <c r="Q24" s="108"/>
      <c r="R24" s="108"/>
      <c r="S24" s="108"/>
    </row>
    <row r="25" spans="1:19" x14ac:dyDescent="0.2">
      <c r="A25" s="274" t="s">
        <v>109</v>
      </c>
      <c r="B25" s="143">
        <v>9413</v>
      </c>
      <c r="C25" s="292">
        <v>0</v>
      </c>
      <c r="D25" s="292">
        <v>0</v>
      </c>
      <c r="E25" s="292">
        <v>0</v>
      </c>
      <c r="F25" s="292">
        <v>0</v>
      </c>
      <c r="G25" s="292">
        <v>0</v>
      </c>
      <c r="H25" s="292">
        <v>5</v>
      </c>
      <c r="I25" s="292">
        <v>0</v>
      </c>
      <c r="J25" s="292">
        <v>58</v>
      </c>
      <c r="K25" s="292">
        <v>2</v>
      </c>
      <c r="L25" s="292">
        <v>0</v>
      </c>
      <c r="M25" s="292">
        <v>65</v>
      </c>
      <c r="N25" s="297">
        <v>25</v>
      </c>
      <c r="O25" s="296">
        <v>690.5</v>
      </c>
      <c r="P25" s="145">
        <v>13.6</v>
      </c>
      <c r="Q25" s="108"/>
      <c r="R25" s="108"/>
      <c r="S25" s="108"/>
    </row>
    <row r="26" spans="1:19" x14ac:dyDescent="0.2">
      <c r="A26" s="274" t="s">
        <v>110</v>
      </c>
      <c r="B26" s="143">
        <v>13545</v>
      </c>
      <c r="C26" s="292">
        <v>1</v>
      </c>
      <c r="D26" s="292">
        <v>0</v>
      </c>
      <c r="E26" s="292">
        <v>0</v>
      </c>
      <c r="F26" s="292">
        <v>0</v>
      </c>
      <c r="G26" s="292">
        <v>0</v>
      </c>
      <c r="H26" s="292">
        <v>15</v>
      </c>
      <c r="I26" s="292">
        <v>0</v>
      </c>
      <c r="J26" s="292">
        <v>53</v>
      </c>
      <c r="K26" s="292">
        <v>0</v>
      </c>
      <c r="L26" s="292">
        <v>0</v>
      </c>
      <c r="M26" s="292">
        <v>69</v>
      </c>
      <c r="N26" s="297">
        <v>-12.7</v>
      </c>
      <c r="O26" s="296">
        <v>509.4</v>
      </c>
      <c r="P26" s="145">
        <v>-14.4</v>
      </c>
      <c r="Q26" s="108"/>
      <c r="R26" s="108"/>
      <c r="S26" s="108"/>
    </row>
    <row r="27" spans="1:19" x14ac:dyDescent="0.2">
      <c r="A27" s="274" t="s">
        <v>111</v>
      </c>
      <c r="B27" s="143">
        <v>13431</v>
      </c>
      <c r="C27" s="292">
        <v>1</v>
      </c>
      <c r="D27" s="292">
        <v>0</v>
      </c>
      <c r="E27" s="292">
        <v>0</v>
      </c>
      <c r="F27" s="292">
        <v>0</v>
      </c>
      <c r="G27" s="292">
        <v>0</v>
      </c>
      <c r="H27" s="292">
        <v>6</v>
      </c>
      <c r="I27" s="292">
        <v>0</v>
      </c>
      <c r="J27" s="292">
        <v>57</v>
      </c>
      <c r="K27" s="292">
        <v>0</v>
      </c>
      <c r="L27" s="292">
        <v>0</v>
      </c>
      <c r="M27" s="292">
        <v>64</v>
      </c>
      <c r="N27" s="297">
        <v>1180</v>
      </c>
      <c r="O27" s="296">
        <v>476.5</v>
      </c>
      <c r="P27" s="145">
        <v>1091.2</v>
      </c>
      <c r="Q27" s="108"/>
      <c r="R27" s="108"/>
      <c r="S27" s="108"/>
    </row>
    <row r="28" spans="1:19" x14ac:dyDescent="0.2">
      <c r="A28" s="274" t="s">
        <v>112</v>
      </c>
      <c r="B28" s="143">
        <v>22519</v>
      </c>
      <c r="C28" s="292">
        <v>0</v>
      </c>
      <c r="D28" s="292">
        <v>0</v>
      </c>
      <c r="E28" s="292">
        <v>0</v>
      </c>
      <c r="F28" s="292">
        <v>0</v>
      </c>
      <c r="G28" s="292">
        <v>0</v>
      </c>
      <c r="H28" s="292">
        <v>15</v>
      </c>
      <c r="I28" s="292">
        <v>1</v>
      </c>
      <c r="J28" s="292">
        <v>181</v>
      </c>
      <c r="K28" s="292">
        <v>2</v>
      </c>
      <c r="L28" s="292">
        <v>0</v>
      </c>
      <c r="M28" s="292">
        <v>199</v>
      </c>
      <c r="N28" s="297">
        <v>-32.799999999999997</v>
      </c>
      <c r="O28" s="296">
        <v>883.7</v>
      </c>
      <c r="P28" s="145">
        <v>-31.7</v>
      </c>
      <c r="Q28" s="108"/>
      <c r="R28" s="108"/>
      <c r="S28" s="108"/>
    </row>
    <row r="29" spans="1:19" x14ac:dyDescent="0.2">
      <c r="A29" s="274" t="s">
        <v>113</v>
      </c>
      <c r="B29" s="143">
        <v>30157</v>
      </c>
      <c r="C29" s="292">
        <v>1</v>
      </c>
      <c r="D29" s="292">
        <v>1</v>
      </c>
      <c r="E29" s="292">
        <v>4</v>
      </c>
      <c r="F29" s="292">
        <v>1</v>
      </c>
      <c r="G29" s="292">
        <v>1</v>
      </c>
      <c r="H29" s="292">
        <v>103</v>
      </c>
      <c r="I29" s="292">
        <v>8</v>
      </c>
      <c r="J29" s="292">
        <v>219</v>
      </c>
      <c r="K29" s="292">
        <v>21</v>
      </c>
      <c r="L29" s="292">
        <v>0</v>
      </c>
      <c r="M29" s="292">
        <v>359</v>
      </c>
      <c r="N29" s="297">
        <v>647.9</v>
      </c>
      <c r="O29" s="296">
        <v>1190.4000000000001</v>
      </c>
      <c r="P29" s="145">
        <v>631.70000000000005</v>
      </c>
      <c r="Q29" s="108"/>
      <c r="R29" s="108"/>
      <c r="S29" s="108"/>
    </row>
    <row r="30" spans="1:19" x14ac:dyDescent="0.2">
      <c r="A30" s="274" t="s">
        <v>114</v>
      </c>
      <c r="B30" s="143">
        <v>119931</v>
      </c>
      <c r="C30" s="292">
        <v>0</v>
      </c>
      <c r="D30" s="292">
        <v>0</v>
      </c>
      <c r="E30" s="292">
        <v>26</v>
      </c>
      <c r="F30" s="292">
        <v>5</v>
      </c>
      <c r="G30" s="292">
        <v>5</v>
      </c>
      <c r="H30" s="292">
        <v>106</v>
      </c>
      <c r="I30" s="292">
        <v>0</v>
      </c>
      <c r="J30" s="292">
        <v>954</v>
      </c>
      <c r="K30" s="292">
        <v>25</v>
      </c>
      <c r="L30" s="292">
        <v>2</v>
      </c>
      <c r="M30" s="292">
        <v>1123</v>
      </c>
      <c r="N30" s="297">
        <v>-1.6</v>
      </c>
      <c r="O30" s="296">
        <v>936.4</v>
      </c>
      <c r="P30" s="145">
        <v>-3.2</v>
      </c>
      <c r="Q30" s="108"/>
      <c r="R30" s="108"/>
      <c r="S30" s="108"/>
    </row>
    <row r="31" spans="1:19" x14ac:dyDescent="0.2">
      <c r="A31" s="274" t="s">
        <v>115</v>
      </c>
      <c r="B31" s="143">
        <v>77996</v>
      </c>
      <c r="C31" s="292">
        <v>1</v>
      </c>
      <c r="D31" s="292">
        <v>0</v>
      </c>
      <c r="E31" s="292">
        <v>1</v>
      </c>
      <c r="F31" s="292">
        <v>0</v>
      </c>
      <c r="G31" s="292">
        <v>0</v>
      </c>
      <c r="H31" s="292">
        <v>73</v>
      </c>
      <c r="I31" s="292">
        <v>0</v>
      </c>
      <c r="J31" s="292">
        <v>633</v>
      </c>
      <c r="K31" s="292">
        <v>2</v>
      </c>
      <c r="L31" s="292">
        <v>1</v>
      </c>
      <c r="M31" s="292">
        <v>711</v>
      </c>
      <c r="N31" s="297">
        <v>-14.2</v>
      </c>
      <c r="O31" s="296">
        <v>911.6</v>
      </c>
      <c r="P31" s="145">
        <v>-15</v>
      </c>
      <c r="Q31" s="108"/>
      <c r="R31" s="108"/>
      <c r="S31" s="108"/>
    </row>
    <row r="32" spans="1:19" x14ac:dyDescent="0.2">
      <c r="A32" s="274" t="s">
        <v>116</v>
      </c>
      <c r="B32" s="143">
        <v>910855</v>
      </c>
      <c r="C32" s="292">
        <v>12</v>
      </c>
      <c r="D32" s="292">
        <v>2</v>
      </c>
      <c r="E32" s="292">
        <v>88</v>
      </c>
      <c r="F32" s="292">
        <v>37</v>
      </c>
      <c r="G32" s="292">
        <v>62</v>
      </c>
      <c r="H32" s="292">
        <v>2175</v>
      </c>
      <c r="I32" s="292">
        <v>21</v>
      </c>
      <c r="J32" s="292">
        <v>8508</v>
      </c>
      <c r="K32" s="292">
        <v>97</v>
      </c>
      <c r="L32" s="292">
        <v>39</v>
      </c>
      <c r="M32" s="292">
        <v>11041</v>
      </c>
      <c r="N32" s="297">
        <v>-6.1</v>
      </c>
      <c r="O32" s="296">
        <v>1212.2</v>
      </c>
      <c r="P32" s="145">
        <v>-7.9</v>
      </c>
      <c r="Q32" s="108"/>
      <c r="R32" s="108"/>
      <c r="S32" s="108"/>
    </row>
    <row r="33" spans="1:19" x14ac:dyDescent="0.2">
      <c r="A33" s="274" t="s">
        <v>117</v>
      </c>
      <c r="B33" s="143">
        <v>17412</v>
      </c>
      <c r="C33" s="292">
        <v>0</v>
      </c>
      <c r="D33" s="292">
        <v>0</v>
      </c>
      <c r="E33" s="292">
        <v>0</v>
      </c>
      <c r="F33" s="292">
        <v>0</v>
      </c>
      <c r="G33" s="292">
        <v>0</v>
      </c>
      <c r="H33" s="292">
        <v>14</v>
      </c>
      <c r="I33" s="292">
        <v>0</v>
      </c>
      <c r="J33" s="292">
        <v>0</v>
      </c>
      <c r="K33" s="292">
        <v>0</v>
      </c>
      <c r="L33" s="292">
        <v>0</v>
      </c>
      <c r="M33" s="292">
        <v>14</v>
      </c>
      <c r="N33" s="297">
        <v>-83.1</v>
      </c>
      <c r="O33" s="296">
        <v>80.400000000000006</v>
      </c>
      <c r="P33" s="145">
        <v>-83.2</v>
      </c>
      <c r="Q33" s="108"/>
      <c r="R33" s="108"/>
      <c r="S33" s="108"/>
    </row>
    <row r="34" spans="1:19" x14ac:dyDescent="0.2">
      <c r="A34" s="274" t="s">
        <v>118</v>
      </c>
      <c r="B34" s="143">
        <v>102211</v>
      </c>
      <c r="C34" s="292">
        <v>2</v>
      </c>
      <c r="D34" s="292">
        <v>0</v>
      </c>
      <c r="E34" s="292">
        <v>13</v>
      </c>
      <c r="F34" s="292">
        <v>0</v>
      </c>
      <c r="G34" s="292">
        <v>3</v>
      </c>
      <c r="H34" s="292">
        <v>82</v>
      </c>
      <c r="I34" s="292">
        <v>1</v>
      </c>
      <c r="J34" s="292">
        <v>472</v>
      </c>
      <c r="K34" s="292">
        <v>1</v>
      </c>
      <c r="L34" s="292">
        <v>8</v>
      </c>
      <c r="M34" s="292">
        <v>582</v>
      </c>
      <c r="N34" s="297">
        <v>-41.2</v>
      </c>
      <c r="O34" s="296">
        <v>569.4</v>
      </c>
      <c r="P34" s="145">
        <v>-42.3</v>
      </c>
      <c r="Q34" s="108"/>
      <c r="R34" s="108"/>
      <c r="S34" s="108"/>
    </row>
    <row r="35" spans="1:19" x14ac:dyDescent="0.2">
      <c r="A35" s="274" t="s">
        <v>119</v>
      </c>
      <c r="B35" s="143">
        <v>48629</v>
      </c>
      <c r="C35" s="292">
        <v>0</v>
      </c>
      <c r="D35" s="292">
        <v>0</v>
      </c>
      <c r="E35" s="292">
        <v>0</v>
      </c>
      <c r="F35" s="292">
        <v>0</v>
      </c>
      <c r="G35" s="292">
        <v>1</v>
      </c>
      <c r="H35" s="292">
        <v>75</v>
      </c>
      <c r="I35" s="292">
        <v>0</v>
      </c>
      <c r="J35" s="292">
        <v>211</v>
      </c>
      <c r="K35" s="292">
        <v>31</v>
      </c>
      <c r="L35" s="292">
        <v>1</v>
      </c>
      <c r="M35" s="292">
        <v>319</v>
      </c>
      <c r="N35" s="297">
        <v>17.3</v>
      </c>
      <c r="O35" s="296">
        <v>656</v>
      </c>
      <c r="P35" s="145">
        <v>19</v>
      </c>
      <c r="Q35" s="108"/>
      <c r="R35" s="108"/>
      <c r="S35" s="108"/>
    </row>
    <row r="36" spans="1:19" x14ac:dyDescent="0.2">
      <c r="A36" s="274" t="s">
        <v>120</v>
      </c>
      <c r="B36" s="143">
        <v>13713</v>
      </c>
      <c r="C36" s="292">
        <v>0</v>
      </c>
      <c r="D36" s="292">
        <v>0</v>
      </c>
      <c r="E36" s="292">
        <v>0</v>
      </c>
      <c r="F36" s="292">
        <v>1</v>
      </c>
      <c r="G36" s="292">
        <v>0</v>
      </c>
      <c r="H36" s="292">
        <v>26</v>
      </c>
      <c r="I36" s="292">
        <v>1</v>
      </c>
      <c r="J36" s="292">
        <v>44</v>
      </c>
      <c r="K36" s="292">
        <v>4</v>
      </c>
      <c r="L36" s="292">
        <v>1</v>
      </c>
      <c r="M36" s="292">
        <v>77</v>
      </c>
      <c r="N36" s="297">
        <v>-4.9000000000000004</v>
      </c>
      <c r="O36" s="296">
        <v>561.5</v>
      </c>
      <c r="P36" s="145">
        <v>-6.4</v>
      </c>
      <c r="Q36" s="108"/>
      <c r="R36" s="108"/>
      <c r="S36" s="108"/>
    </row>
    <row r="37" spans="1:19" x14ac:dyDescent="0.2">
      <c r="A37" s="274" t="s">
        <v>121</v>
      </c>
      <c r="B37" s="143">
        <v>7012</v>
      </c>
      <c r="C37" s="292">
        <v>0</v>
      </c>
      <c r="D37" s="292">
        <v>0</v>
      </c>
      <c r="E37" s="292">
        <v>0</v>
      </c>
      <c r="F37" s="292">
        <v>0</v>
      </c>
      <c r="G37" s="292">
        <v>0</v>
      </c>
      <c r="H37" s="292">
        <v>1</v>
      </c>
      <c r="I37" s="292">
        <v>0</v>
      </c>
      <c r="J37" s="292">
        <v>0</v>
      </c>
      <c r="K37" s="292">
        <v>0</v>
      </c>
      <c r="L37" s="292">
        <v>0</v>
      </c>
      <c r="M37" s="292">
        <v>1</v>
      </c>
      <c r="N37" s="297" t="s">
        <v>204</v>
      </c>
      <c r="O37" s="296">
        <v>14.3</v>
      </c>
      <c r="P37" s="145" t="s">
        <v>204</v>
      </c>
      <c r="Q37" s="108"/>
      <c r="R37" s="108"/>
      <c r="S37" s="108"/>
    </row>
    <row r="38" spans="1:19" x14ac:dyDescent="0.2">
      <c r="A38" s="274" t="s">
        <v>122</v>
      </c>
      <c r="B38" s="143">
        <v>182309</v>
      </c>
      <c r="C38" s="292">
        <v>2</v>
      </c>
      <c r="D38" s="292">
        <v>0</v>
      </c>
      <c r="E38" s="292">
        <v>9</v>
      </c>
      <c r="F38" s="292">
        <v>0</v>
      </c>
      <c r="G38" s="292">
        <v>5</v>
      </c>
      <c r="H38" s="292">
        <v>291</v>
      </c>
      <c r="I38" s="292">
        <v>3</v>
      </c>
      <c r="J38" s="292">
        <v>1082</v>
      </c>
      <c r="K38" s="292">
        <v>21</v>
      </c>
      <c r="L38" s="292">
        <v>21</v>
      </c>
      <c r="M38" s="292">
        <v>1434</v>
      </c>
      <c r="N38" s="297">
        <v>8.6</v>
      </c>
      <c r="O38" s="296">
        <v>786.6</v>
      </c>
      <c r="P38" s="145">
        <v>5.4</v>
      </c>
      <c r="Q38" s="108"/>
      <c r="R38" s="108"/>
      <c r="S38" s="108"/>
    </row>
    <row r="39" spans="1:19" x14ac:dyDescent="0.2">
      <c r="A39" s="274" t="s">
        <v>123</v>
      </c>
      <c r="B39" s="143">
        <v>383706</v>
      </c>
      <c r="C39" s="292">
        <v>4</v>
      </c>
      <c r="D39" s="292">
        <v>3</v>
      </c>
      <c r="E39" s="292">
        <v>61</v>
      </c>
      <c r="F39" s="292">
        <v>12</v>
      </c>
      <c r="G39" s="292">
        <v>44</v>
      </c>
      <c r="H39" s="292">
        <v>365</v>
      </c>
      <c r="I39" s="292">
        <v>17</v>
      </c>
      <c r="J39" s="292">
        <v>3495</v>
      </c>
      <c r="K39" s="292">
        <v>110</v>
      </c>
      <c r="L39" s="292">
        <v>34</v>
      </c>
      <c r="M39" s="292">
        <v>4145</v>
      </c>
      <c r="N39" s="297">
        <v>5.7</v>
      </c>
      <c r="O39" s="296">
        <v>1080.3</v>
      </c>
      <c r="P39" s="145">
        <v>3.8</v>
      </c>
      <c r="Q39" s="108"/>
      <c r="R39" s="108"/>
      <c r="S39" s="108"/>
    </row>
    <row r="40" spans="1:19" x14ac:dyDescent="0.2">
      <c r="A40" s="274" t="s">
        <v>124</v>
      </c>
      <c r="B40" s="143">
        <v>221621</v>
      </c>
      <c r="C40" s="292">
        <v>2</v>
      </c>
      <c r="D40" s="292">
        <v>0</v>
      </c>
      <c r="E40" s="292">
        <v>22</v>
      </c>
      <c r="F40" s="292">
        <v>2</v>
      </c>
      <c r="G40" s="292">
        <v>18</v>
      </c>
      <c r="H40" s="292">
        <v>480</v>
      </c>
      <c r="I40" s="292">
        <v>0</v>
      </c>
      <c r="J40" s="292">
        <v>1655</v>
      </c>
      <c r="K40" s="292">
        <v>68</v>
      </c>
      <c r="L40" s="292">
        <v>0</v>
      </c>
      <c r="M40" s="292">
        <v>2247</v>
      </c>
      <c r="N40" s="297">
        <v>2.5</v>
      </c>
      <c r="O40" s="296">
        <v>1013.9</v>
      </c>
      <c r="P40" s="145">
        <v>0.6</v>
      </c>
      <c r="Q40" s="108"/>
      <c r="R40" s="108"/>
      <c r="S40" s="108"/>
    </row>
    <row r="41" spans="1:19" x14ac:dyDescent="0.2">
      <c r="A41" s="274" t="s">
        <v>125</v>
      </c>
      <c r="B41" s="143">
        <v>30690</v>
      </c>
      <c r="C41" s="292">
        <v>1</v>
      </c>
      <c r="D41" s="292">
        <v>0</v>
      </c>
      <c r="E41" s="292">
        <v>3</v>
      </c>
      <c r="F41" s="292">
        <v>1</v>
      </c>
      <c r="G41" s="292">
        <v>6</v>
      </c>
      <c r="H41" s="292">
        <v>72</v>
      </c>
      <c r="I41" s="292">
        <v>0</v>
      </c>
      <c r="J41" s="292">
        <v>285</v>
      </c>
      <c r="K41" s="292">
        <v>16</v>
      </c>
      <c r="L41" s="292">
        <v>0</v>
      </c>
      <c r="M41" s="292">
        <v>384</v>
      </c>
      <c r="N41" s="297">
        <v>147.69999999999999</v>
      </c>
      <c r="O41" s="296">
        <v>1251.2</v>
      </c>
      <c r="P41" s="145">
        <v>140.9</v>
      </c>
      <c r="Q41" s="108"/>
      <c r="R41" s="108"/>
      <c r="S41" s="108"/>
    </row>
    <row r="42" spans="1:19" x14ac:dyDescent="0.2">
      <c r="A42" s="274" t="s">
        <v>126</v>
      </c>
      <c r="B42" s="143">
        <v>7439</v>
      </c>
      <c r="C42" s="292">
        <v>0</v>
      </c>
      <c r="D42" s="292">
        <v>0</v>
      </c>
      <c r="E42" s="292">
        <v>1</v>
      </c>
      <c r="F42" s="292">
        <v>0</v>
      </c>
      <c r="G42" s="292">
        <v>1</v>
      </c>
      <c r="H42" s="292">
        <v>4</v>
      </c>
      <c r="I42" s="292">
        <v>0</v>
      </c>
      <c r="J42" s="292">
        <v>25</v>
      </c>
      <c r="K42" s="292">
        <v>7</v>
      </c>
      <c r="L42" s="292">
        <v>0</v>
      </c>
      <c r="M42" s="292">
        <v>38</v>
      </c>
      <c r="N42" s="297" t="s">
        <v>204</v>
      </c>
      <c r="O42" s="296">
        <v>510.8</v>
      </c>
      <c r="P42" s="145" t="s">
        <v>204</v>
      </c>
      <c r="Q42" s="108"/>
      <c r="R42" s="108"/>
      <c r="S42" s="108"/>
    </row>
    <row r="43" spans="1:19" x14ac:dyDescent="0.2">
      <c r="A43" s="274" t="s">
        <v>127</v>
      </c>
      <c r="B43" s="143">
        <v>18745</v>
      </c>
      <c r="C43" s="292">
        <v>2</v>
      </c>
      <c r="D43" s="292">
        <v>0</v>
      </c>
      <c r="E43" s="292">
        <v>0</v>
      </c>
      <c r="F43" s="292">
        <v>0</v>
      </c>
      <c r="G43" s="292">
        <v>0</v>
      </c>
      <c r="H43" s="292">
        <v>8</v>
      </c>
      <c r="I43" s="292">
        <v>0</v>
      </c>
      <c r="J43" s="292">
        <v>75</v>
      </c>
      <c r="K43" s="292">
        <v>1</v>
      </c>
      <c r="L43" s="292">
        <v>0</v>
      </c>
      <c r="M43" s="292">
        <v>86</v>
      </c>
      <c r="N43" s="297">
        <v>109.8</v>
      </c>
      <c r="O43" s="296">
        <v>458.8</v>
      </c>
      <c r="P43" s="145">
        <v>105.3</v>
      </c>
      <c r="Q43" s="108"/>
      <c r="R43" s="108"/>
      <c r="S43" s="108"/>
    </row>
    <row r="44" spans="1:19" x14ac:dyDescent="0.2">
      <c r="A44" s="274" t="s">
        <v>128</v>
      </c>
      <c r="B44" s="143">
        <v>240685</v>
      </c>
      <c r="C44" s="292">
        <v>2</v>
      </c>
      <c r="D44" s="292">
        <v>1</v>
      </c>
      <c r="E44" s="292">
        <v>22</v>
      </c>
      <c r="F44" s="292">
        <v>10</v>
      </c>
      <c r="G44" s="292">
        <v>11</v>
      </c>
      <c r="H44" s="292">
        <v>594</v>
      </c>
      <c r="I44" s="292">
        <v>0</v>
      </c>
      <c r="J44" s="292">
        <v>1819</v>
      </c>
      <c r="K44" s="292">
        <v>141</v>
      </c>
      <c r="L44" s="292">
        <v>1</v>
      </c>
      <c r="M44" s="292">
        <v>2601</v>
      </c>
      <c r="N44" s="297">
        <v>-11.5</v>
      </c>
      <c r="O44" s="296">
        <v>1080.7</v>
      </c>
      <c r="P44" s="145">
        <v>-12.8</v>
      </c>
      <c r="Q44" s="108"/>
      <c r="R44" s="108"/>
      <c r="S44" s="108"/>
    </row>
    <row r="45" spans="1:19" x14ac:dyDescent="0.2">
      <c r="A45" s="274" t="s">
        <v>129</v>
      </c>
      <c r="B45" s="143">
        <v>229260</v>
      </c>
      <c r="C45" s="292">
        <v>3</v>
      </c>
      <c r="D45" s="292">
        <v>1</v>
      </c>
      <c r="E45" s="292">
        <v>32</v>
      </c>
      <c r="F45" s="292">
        <v>14</v>
      </c>
      <c r="G45" s="292">
        <v>30</v>
      </c>
      <c r="H45" s="292">
        <v>606</v>
      </c>
      <c r="I45" s="292">
        <v>1</v>
      </c>
      <c r="J45" s="292">
        <v>2086</v>
      </c>
      <c r="K45" s="292">
        <v>50</v>
      </c>
      <c r="L45" s="292">
        <v>10</v>
      </c>
      <c r="M45" s="292">
        <v>2833</v>
      </c>
      <c r="N45" s="297">
        <v>-6.7</v>
      </c>
      <c r="O45" s="296">
        <v>1235.7</v>
      </c>
      <c r="P45" s="145">
        <v>-8.5</v>
      </c>
      <c r="Q45" s="108"/>
      <c r="R45" s="108"/>
      <c r="S45" s="108"/>
    </row>
    <row r="46" spans="1:19" x14ac:dyDescent="0.2">
      <c r="A46" s="274" t="s">
        <v>130</v>
      </c>
      <c r="B46" s="143">
        <v>114464</v>
      </c>
      <c r="C46" s="292">
        <v>3</v>
      </c>
      <c r="D46" s="292">
        <v>0</v>
      </c>
      <c r="E46" s="292">
        <v>12</v>
      </c>
      <c r="F46" s="292">
        <v>1</v>
      </c>
      <c r="G46" s="292">
        <v>15</v>
      </c>
      <c r="H46" s="292">
        <v>131</v>
      </c>
      <c r="I46" s="292">
        <v>1</v>
      </c>
      <c r="J46" s="292">
        <v>661</v>
      </c>
      <c r="K46" s="292">
        <v>57</v>
      </c>
      <c r="L46" s="292">
        <v>13</v>
      </c>
      <c r="M46" s="292">
        <v>894</v>
      </c>
      <c r="N46" s="297">
        <v>-4.2</v>
      </c>
      <c r="O46" s="296">
        <v>781</v>
      </c>
      <c r="P46" s="145">
        <v>-6.2</v>
      </c>
      <c r="Q46" s="108"/>
      <c r="R46" s="108"/>
      <c r="S46" s="108"/>
    </row>
    <row r="47" spans="1:19" x14ac:dyDescent="0.2">
      <c r="A47" s="274" t="s">
        <v>155</v>
      </c>
      <c r="B47" s="143">
        <v>2043316</v>
      </c>
      <c r="C47" s="292">
        <v>27</v>
      </c>
      <c r="D47" s="292">
        <v>3</v>
      </c>
      <c r="E47" s="292">
        <v>271</v>
      </c>
      <c r="F47" s="292">
        <v>62</v>
      </c>
      <c r="G47" s="292">
        <v>121</v>
      </c>
      <c r="H47" s="292">
        <v>5543</v>
      </c>
      <c r="I47" s="292">
        <v>37</v>
      </c>
      <c r="J47" s="292">
        <v>11654</v>
      </c>
      <c r="K47" s="292">
        <v>1001</v>
      </c>
      <c r="L47" s="292">
        <v>32</v>
      </c>
      <c r="M47" s="292">
        <v>18751</v>
      </c>
      <c r="N47" s="297">
        <v>-3</v>
      </c>
      <c r="O47" s="296">
        <v>917.7</v>
      </c>
      <c r="P47" s="145">
        <v>-4.4000000000000004</v>
      </c>
      <c r="Q47" s="108"/>
      <c r="R47" s="108"/>
      <c r="S47" s="108"/>
    </row>
    <row r="48" spans="1:19" x14ac:dyDescent="0.2">
      <c r="A48" s="274" t="s">
        <v>131</v>
      </c>
      <c r="B48" s="143">
        <v>83789</v>
      </c>
      <c r="C48" s="292">
        <v>0</v>
      </c>
      <c r="D48" s="292">
        <v>0</v>
      </c>
      <c r="E48" s="292">
        <v>3</v>
      </c>
      <c r="F48" s="292">
        <v>1</v>
      </c>
      <c r="G48" s="292">
        <v>12</v>
      </c>
      <c r="H48" s="292">
        <v>94</v>
      </c>
      <c r="I48" s="292">
        <v>0</v>
      </c>
      <c r="J48" s="292">
        <v>623</v>
      </c>
      <c r="K48" s="292">
        <v>7</v>
      </c>
      <c r="L48" s="292">
        <v>0</v>
      </c>
      <c r="M48" s="292">
        <v>740</v>
      </c>
      <c r="N48" s="297">
        <v>6.2</v>
      </c>
      <c r="O48" s="296">
        <v>883.2</v>
      </c>
      <c r="P48" s="145">
        <v>5.7</v>
      </c>
      <c r="Q48" s="108"/>
      <c r="R48" s="108"/>
      <c r="S48" s="108"/>
    </row>
    <row r="49" spans="1:19" x14ac:dyDescent="0.2">
      <c r="A49" s="274" t="s">
        <v>132</v>
      </c>
      <c r="B49" s="143">
        <v>51097</v>
      </c>
      <c r="C49" s="292">
        <v>0</v>
      </c>
      <c r="D49" s="292">
        <v>0</v>
      </c>
      <c r="E49" s="292">
        <v>2</v>
      </c>
      <c r="F49" s="292">
        <v>0</v>
      </c>
      <c r="G49" s="292">
        <v>1</v>
      </c>
      <c r="H49" s="292">
        <v>29</v>
      </c>
      <c r="I49" s="292">
        <v>0</v>
      </c>
      <c r="J49" s="292">
        <v>192</v>
      </c>
      <c r="K49" s="292">
        <v>32</v>
      </c>
      <c r="L49" s="292">
        <v>2</v>
      </c>
      <c r="M49" s="292">
        <v>258</v>
      </c>
      <c r="N49" s="297">
        <v>-42.5</v>
      </c>
      <c r="O49" s="296">
        <v>504.9</v>
      </c>
      <c r="P49" s="145">
        <v>-44.8</v>
      </c>
      <c r="Q49" s="108"/>
      <c r="R49" s="108"/>
      <c r="S49" s="108"/>
    </row>
    <row r="50" spans="1:19" x14ac:dyDescent="0.2">
      <c r="A50" s="274" t="s">
        <v>133</v>
      </c>
      <c r="B50" s="143">
        <v>165319</v>
      </c>
      <c r="C50" s="292">
        <v>0</v>
      </c>
      <c r="D50" s="292">
        <v>0</v>
      </c>
      <c r="E50" s="292">
        <v>0</v>
      </c>
      <c r="F50" s="292">
        <v>2</v>
      </c>
      <c r="G50" s="292">
        <v>2</v>
      </c>
      <c r="H50" s="292">
        <v>234</v>
      </c>
      <c r="I50" s="292">
        <v>3</v>
      </c>
      <c r="J50" s="292">
        <v>800</v>
      </c>
      <c r="K50" s="292">
        <v>15</v>
      </c>
      <c r="L50" s="292">
        <v>0</v>
      </c>
      <c r="M50" s="292">
        <v>1056</v>
      </c>
      <c r="N50" s="297">
        <v>16.8</v>
      </c>
      <c r="O50" s="296">
        <v>638.79999999999995</v>
      </c>
      <c r="P50" s="145">
        <v>15</v>
      </c>
      <c r="Q50" s="108"/>
      <c r="R50" s="108"/>
      <c r="S50" s="108"/>
    </row>
    <row r="51" spans="1:19" x14ac:dyDescent="0.2">
      <c r="A51" s="274" t="s">
        <v>134</v>
      </c>
      <c r="B51" s="143">
        <v>33643</v>
      </c>
      <c r="C51" s="292">
        <v>1</v>
      </c>
      <c r="D51" s="292">
        <v>0</v>
      </c>
      <c r="E51" s="292">
        <v>8</v>
      </c>
      <c r="F51" s="292">
        <v>3</v>
      </c>
      <c r="G51" s="292">
        <v>9</v>
      </c>
      <c r="H51" s="292">
        <v>103</v>
      </c>
      <c r="I51" s="292">
        <v>5</v>
      </c>
      <c r="J51" s="292">
        <v>236</v>
      </c>
      <c r="K51" s="292">
        <v>64</v>
      </c>
      <c r="L51" s="292">
        <v>8</v>
      </c>
      <c r="M51" s="292">
        <v>437</v>
      </c>
      <c r="N51" s="297">
        <v>45.2</v>
      </c>
      <c r="O51" s="296">
        <v>1298.9000000000001</v>
      </c>
      <c r="P51" s="145">
        <v>41.8</v>
      </c>
      <c r="Q51" s="108"/>
      <c r="R51" s="108"/>
      <c r="S51" s="108"/>
    </row>
    <row r="52" spans="1:19" x14ac:dyDescent="0.2">
      <c r="A52" s="274" t="s">
        <v>135</v>
      </c>
      <c r="B52" s="143">
        <v>777556</v>
      </c>
      <c r="C52" s="292">
        <v>11</v>
      </c>
      <c r="D52" s="292">
        <v>0</v>
      </c>
      <c r="E52" s="292">
        <v>45</v>
      </c>
      <c r="F52" s="292">
        <v>21</v>
      </c>
      <c r="G52" s="292">
        <v>15</v>
      </c>
      <c r="H52" s="292">
        <v>1768</v>
      </c>
      <c r="I52" s="292">
        <v>3</v>
      </c>
      <c r="J52" s="292">
        <v>6842</v>
      </c>
      <c r="K52" s="292">
        <v>185</v>
      </c>
      <c r="L52" s="292">
        <v>4</v>
      </c>
      <c r="M52" s="292">
        <v>8894</v>
      </c>
      <c r="N52" s="297">
        <v>10.6</v>
      </c>
      <c r="O52" s="296">
        <v>1143.8</v>
      </c>
      <c r="P52" s="145">
        <v>8</v>
      </c>
      <c r="Q52" s="108"/>
      <c r="R52" s="108"/>
      <c r="S52" s="108"/>
    </row>
    <row r="53" spans="1:19" x14ac:dyDescent="0.2">
      <c r="A53" s="274" t="s">
        <v>216</v>
      </c>
      <c r="B53" s="143">
        <v>139724</v>
      </c>
      <c r="C53" s="292">
        <v>3</v>
      </c>
      <c r="D53" s="292">
        <v>0</v>
      </c>
      <c r="E53" s="292">
        <v>21</v>
      </c>
      <c r="F53" s="292">
        <v>2</v>
      </c>
      <c r="G53" s="292">
        <v>15</v>
      </c>
      <c r="H53" s="292">
        <v>219</v>
      </c>
      <c r="I53" s="292">
        <v>11</v>
      </c>
      <c r="J53" s="292">
        <v>1367</v>
      </c>
      <c r="K53" s="292">
        <v>46</v>
      </c>
      <c r="L53" s="292">
        <v>12</v>
      </c>
      <c r="M53" s="292">
        <v>1696</v>
      </c>
      <c r="N53" s="297">
        <v>4.5999999999999996</v>
      </c>
      <c r="O53" s="296">
        <v>1213.8</v>
      </c>
      <c r="P53" s="145">
        <v>2.2999999999999998</v>
      </c>
      <c r="Q53" s="108"/>
      <c r="R53" s="108"/>
      <c r="S53" s="108"/>
    </row>
    <row r="54" spans="1:19" x14ac:dyDescent="0.2">
      <c r="A54" s="274" t="s">
        <v>136</v>
      </c>
      <c r="B54" s="143">
        <v>981793</v>
      </c>
      <c r="C54" s="292">
        <v>13</v>
      </c>
      <c r="D54" s="292">
        <v>0</v>
      </c>
      <c r="E54" s="292">
        <v>99</v>
      </c>
      <c r="F54" s="292">
        <v>28</v>
      </c>
      <c r="G54" s="292">
        <v>31</v>
      </c>
      <c r="H54" s="292">
        <v>1185</v>
      </c>
      <c r="I54" s="292">
        <v>4</v>
      </c>
      <c r="J54" s="292">
        <v>5511</v>
      </c>
      <c r="K54" s="292">
        <v>439</v>
      </c>
      <c r="L54" s="292">
        <v>59</v>
      </c>
      <c r="M54" s="292">
        <v>7369</v>
      </c>
      <c r="N54" s="297">
        <v>-8.4</v>
      </c>
      <c r="O54" s="296">
        <v>750.6</v>
      </c>
      <c r="P54" s="145">
        <v>-10.199999999999999</v>
      </c>
      <c r="Q54" s="108"/>
      <c r="R54" s="108"/>
      <c r="S54" s="108"/>
    </row>
    <row r="55" spans="1:19" x14ac:dyDescent="0.2">
      <c r="A55" s="274" t="s">
        <v>137</v>
      </c>
      <c r="B55" s="143">
        <v>309936</v>
      </c>
      <c r="C55" s="292">
        <v>4</v>
      </c>
      <c r="D55" s="292">
        <v>0</v>
      </c>
      <c r="E55" s="292">
        <v>33</v>
      </c>
      <c r="F55" s="292">
        <v>22</v>
      </c>
      <c r="G55" s="292">
        <v>22</v>
      </c>
      <c r="H55" s="292">
        <v>283</v>
      </c>
      <c r="I55" s="292">
        <v>1</v>
      </c>
      <c r="J55" s="292">
        <v>2833</v>
      </c>
      <c r="K55" s="292">
        <v>32</v>
      </c>
      <c r="L55" s="292">
        <v>2</v>
      </c>
      <c r="M55" s="292">
        <v>3232</v>
      </c>
      <c r="N55" s="297">
        <v>15.8</v>
      </c>
      <c r="O55" s="296">
        <v>1042.8</v>
      </c>
      <c r="P55" s="145">
        <v>14.2</v>
      </c>
      <c r="Q55" s="108"/>
      <c r="R55" s="108"/>
      <c r="S55" s="108"/>
    </row>
    <row r="56" spans="1:19" x14ac:dyDescent="0.2">
      <c r="A56" s="274" t="s">
        <v>138</v>
      </c>
      <c r="B56" s="143">
        <v>881383</v>
      </c>
      <c r="C56" s="292">
        <v>8</v>
      </c>
      <c r="D56" s="292">
        <v>1</v>
      </c>
      <c r="E56" s="292">
        <v>83</v>
      </c>
      <c r="F56" s="292">
        <v>39</v>
      </c>
      <c r="G56" s="292">
        <v>163</v>
      </c>
      <c r="H56" s="292">
        <v>1975</v>
      </c>
      <c r="I56" s="292">
        <v>17</v>
      </c>
      <c r="J56" s="292">
        <v>7362</v>
      </c>
      <c r="K56" s="292">
        <v>143</v>
      </c>
      <c r="L56" s="292">
        <v>26</v>
      </c>
      <c r="M56" s="292">
        <v>9817</v>
      </c>
      <c r="N56" s="297">
        <v>8</v>
      </c>
      <c r="O56" s="296">
        <v>1113.8</v>
      </c>
      <c r="P56" s="145">
        <v>7.4</v>
      </c>
      <c r="Q56" s="108"/>
      <c r="R56" s="108"/>
      <c r="S56" s="108"/>
    </row>
    <row r="57" spans="1:19" x14ac:dyDescent="0.2">
      <c r="A57" s="274" t="s">
        <v>139</v>
      </c>
      <c r="B57" s="143">
        <v>452707</v>
      </c>
      <c r="C57" s="292">
        <v>9</v>
      </c>
      <c r="D57" s="292">
        <v>0</v>
      </c>
      <c r="E57" s="292">
        <v>46</v>
      </c>
      <c r="F57" s="292">
        <v>10</v>
      </c>
      <c r="G57" s="292">
        <v>23</v>
      </c>
      <c r="H57" s="292">
        <v>627</v>
      </c>
      <c r="I57" s="292">
        <v>5</v>
      </c>
      <c r="J57" s="292">
        <v>4611</v>
      </c>
      <c r="K57" s="292">
        <v>110</v>
      </c>
      <c r="L57" s="292">
        <v>7</v>
      </c>
      <c r="M57" s="292">
        <v>5448</v>
      </c>
      <c r="N57" s="297">
        <v>17.2</v>
      </c>
      <c r="O57" s="296">
        <v>1203.4000000000001</v>
      </c>
      <c r="P57" s="145">
        <v>14.7</v>
      </c>
      <c r="Q57" s="108"/>
      <c r="R57" s="108"/>
      <c r="S57" s="108"/>
    </row>
    <row r="58" spans="1:19" x14ac:dyDescent="0.2">
      <c r="A58" s="274" t="s">
        <v>140</v>
      </c>
      <c r="B58" s="143">
        <v>70287</v>
      </c>
      <c r="C58" s="292">
        <v>0</v>
      </c>
      <c r="D58" s="292">
        <v>0</v>
      </c>
      <c r="E58" s="292">
        <v>25</v>
      </c>
      <c r="F58" s="292">
        <v>3</v>
      </c>
      <c r="G58" s="292">
        <v>0</v>
      </c>
      <c r="H58" s="292">
        <v>217</v>
      </c>
      <c r="I58" s="292">
        <v>1</v>
      </c>
      <c r="J58" s="292">
        <v>833</v>
      </c>
      <c r="K58" s="292">
        <v>28</v>
      </c>
      <c r="L58" s="292">
        <v>10</v>
      </c>
      <c r="M58" s="292">
        <v>1117</v>
      </c>
      <c r="N58" s="297">
        <v>-0.1</v>
      </c>
      <c r="O58" s="296">
        <v>1589.2</v>
      </c>
      <c r="P58" s="145">
        <v>-1.2</v>
      </c>
      <c r="Q58" s="108"/>
      <c r="R58" s="108"/>
      <c r="S58" s="108"/>
    </row>
    <row r="59" spans="1:19" x14ac:dyDescent="0.2">
      <c r="A59" s="274" t="s">
        <v>141</v>
      </c>
      <c r="B59" s="143">
        <v>98491</v>
      </c>
      <c r="C59" s="292">
        <v>4</v>
      </c>
      <c r="D59" s="292">
        <v>0</v>
      </c>
      <c r="E59" s="292">
        <v>9</v>
      </c>
      <c r="F59" s="292">
        <v>16</v>
      </c>
      <c r="G59" s="292">
        <v>20</v>
      </c>
      <c r="H59" s="292">
        <v>127</v>
      </c>
      <c r="I59" s="292">
        <v>0</v>
      </c>
      <c r="J59" s="292">
        <v>681</v>
      </c>
      <c r="K59" s="292">
        <v>21</v>
      </c>
      <c r="L59" s="292">
        <v>0</v>
      </c>
      <c r="M59" s="292">
        <v>878</v>
      </c>
      <c r="N59" s="297">
        <v>0.5</v>
      </c>
      <c r="O59" s="296">
        <v>891.5</v>
      </c>
      <c r="P59" s="145">
        <v>-2</v>
      </c>
      <c r="Q59" s="108"/>
      <c r="R59" s="108"/>
      <c r="S59" s="108"/>
    </row>
    <row r="60" spans="1:19" x14ac:dyDescent="0.2">
      <c r="A60" s="274" t="s">
        <v>142</v>
      </c>
      <c r="B60" s="143">
        <v>301941</v>
      </c>
      <c r="C60" s="292">
        <v>1</v>
      </c>
      <c r="D60" s="292">
        <v>0</v>
      </c>
      <c r="E60" s="292">
        <v>20</v>
      </c>
      <c r="F60" s="292">
        <v>15</v>
      </c>
      <c r="G60" s="292">
        <v>32</v>
      </c>
      <c r="H60" s="292">
        <v>246</v>
      </c>
      <c r="I60" s="292">
        <v>3</v>
      </c>
      <c r="J60" s="292">
        <v>1209</v>
      </c>
      <c r="K60" s="292">
        <v>14</v>
      </c>
      <c r="L60" s="292">
        <v>8</v>
      </c>
      <c r="M60" s="292">
        <v>1548</v>
      </c>
      <c r="N60" s="297">
        <v>-18.5</v>
      </c>
      <c r="O60" s="296">
        <v>512.70000000000005</v>
      </c>
      <c r="P60" s="145">
        <v>-19.7</v>
      </c>
      <c r="Q60" s="108"/>
      <c r="R60" s="108"/>
      <c r="S60" s="108"/>
    </row>
    <row r="61" spans="1:19" x14ac:dyDescent="0.2">
      <c r="A61" s="274" t="s">
        <v>143</v>
      </c>
      <c r="B61" s="143">
        <v>329031</v>
      </c>
      <c r="C61" s="292">
        <v>6</v>
      </c>
      <c r="D61" s="292">
        <v>0</v>
      </c>
      <c r="E61" s="292">
        <v>22</v>
      </c>
      <c r="F61" s="292">
        <v>4</v>
      </c>
      <c r="G61" s="292">
        <v>15</v>
      </c>
      <c r="H61" s="292">
        <v>669</v>
      </c>
      <c r="I61" s="292">
        <v>6</v>
      </c>
      <c r="J61" s="292">
        <v>1405</v>
      </c>
      <c r="K61" s="292">
        <v>144</v>
      </c>
      <c r="L61" s="292">
        <v>17</v>
      </c>
      <c r="M61" s="292">
        <v>2288</v>
      </c>
      <c r="N61" s="297">
        <v>38.5</v>
      </c>
      <c r="O61" s="296">
        <v>695.4</v>
      </c>
      <c r="P61" s="145">
        <v>36.4</v>
      </c>
      <c r="Q61" s="108"/>
      <c r="R61" s="108"/>
      <c r="S61" s="108"/>
    </row>
    <row r="62" spans="1:19" x14ac:dyDescent="0.2">
      <c r="A62" s="274" t="s">
        <v>144</v>
      </c>
      <c r="B62" s="143">
        <v>101729</v>
      </c>
      <c r="C62" s="292">
        <v>1</v>
      </c>
      <c r="D62" s="292">
        <v>0</v>
      </c>
      <c r="E62" s="292">
        <v>5</v>
      </c>
      <c r="F62" s="292">
        <v>0</v>
      </c>
      <c r="G62" s="292">
        <v>10</v>
      </c>
      <c r="H62" s="292">
        <v>32</v>
      </c>
      <c r="I62" s="292">
        <v>0</v>
      </c>
      <c r="J62" s="292">
        <v>119</v>
      </c>
      <c r="K62" s="292">
        <v>1</v>
      </c>
      <c r="L62" s="292">
        <v>3</v>
      </c>
      <c r="M62" s="292">
        <v>171</v>
      </c>
      <c r="N62" s="297">
        <v>-75.2</v>
      </c>
      <c r="O62" s="296">
        <v>168.1</v>
      </c>
      <c r="P62" s="145">
        <v>-76.099999999999994</v>
      </c>
      <c r="Q62" s="108"/>
      <c r="R62" s="108"/>
      <c r="S62" s="108"/>
    </row>
    <row r="63" spans="1:19" x14ac:dyDescent="0.2">
      <c r="A63" s="274" t="s">
        <v>145</v>
      </c>
      <c r="B63" s="143">
        <v>175458</v>
      </c>
      <c r="C63" s="292">
        <v>1</v>
      </c>
      <c r="D63" s="292">
        <v>0</v>
      </c>
      <c r="E63" s="292">
        <v>24</v>
      </c>
      <c r="F63" s="292">
        <v>1</v>
      </c>
      <c r="G63" s="292">
        <v>11</v>
      </c>
      <c r="H63" s="292">
        <v>279</v>
      </c>
      <c r="I63" s="292">
        <v>4</v>
      </c>
      <c r="J63" s="292">
        <v>1239</v>
      </c>
      <c r="K63" s="292">
        <v>19</v>
      </c>
      <c r="L63" s="292">
        <v>25</v>
      </c>
      <c r="M63" s="292">
        <v>1603</v>
      </c>
      <c r="N63" s="297">
        <v>-2.2000000000000002</v>
      </c>
      <c r="O63" s="296">
        <v>913.6</v>
      </c>
      <c r="P63" s="145">
        <v>-4.5999999999999996</v>
      </c>
      <c r="Q63" s="108"/>
      <c r="R63" s="108"/>
      <c r="S63" s="108"/>
    </row>
    <row r="64" spans="1:19" x14ac:dyDescent="0.2">
      <c r="A64" s="274" t="s">
        <v>146</v>
      </c>
      <c r="B64" s="143">
        <v>40593</v>
      </c>
      <c r="C64" s="292">
        <v>1</v>
      </c>
      <c r="D64" s="292">
        <v>0</v>
      </c>
      <c r="E64" s="292">
        <v>0</v>
      </c>
      <c r="F64" s="292">
        <v>0</v>
      </c>
      <c r="G64" s="292">
        <v>0</v>
      </c>
      <c r="H64" s="292">
        <v>41</v>
      </c>
      <c r="I64" s="292">
        <v>0</v>
      </c>
      <c r="J64" s="292">
        <v>265</v>
      </c>
      <c r="K64" s="292">
        <v>6</v>
      </c>
      <c r="L64" s="292">
        <v>1</v>
      </c>
      <c r="M64" s="292">
        <v>314</v>
      </c>
      <c r="N64" s="297">
        <v>23.1</v>
      </c>
      <c r="O64" s="296">
        <v>773.5</v>
      </c>
      <c r="P64" s="145">
        <v>10.6</v>
      </c>
      <c r="Q64" s="108"/>
      <c r="R64" s="108"/>
      <c r="S64" s="108"/>
    </row>
    <row r="65" spans="1:19" x14ac:dyDescent="0.2">
      <c r="A65" s="274" t="s">
        <v>147</v>
      </c>
      <c r="B65" s="143">
        <v>31424</v>
      </c>
      <c r="C65" s="292">
        <v>1</v>
      </c>
      <c r="D65" s="292">
        <v>0</v>
      </c>
      <c r="E65" s="292">
        <v>2</v>
      </c>
      <c r="F65" s="292">
        <v>0</v>
      </c>
      <c r="G65" s="292">
        <v>3</v>
      </c>
      <c r="H65" s="292">
        <v>22</v>
      </c>
      <c r="I65" s="292">
        <v>0</v>
      </c>
      <c r="J65" s="292">
        <v>29</v>
      </c>
      <c r="K65" s="292">
        <v>7</v>
      </c>
      <c r="L65" s="292">
        <v>0</v>
      </c>
      <c r="M65" s="292">
        <v>64</v>
      </c>
      <c r="N65" s="297">
        <v>-28.9</v>
      </c>
      <c r="O65" s="296">
        <v>203.7</v>
      </c>
      <c r="P65" s="145">
        <v>-30.9</v>
      </c>
      <c r="Q65" s="108"/>
      <c r="R65" s="108"/>
      <c r="S65" s="108"/>
    </row>
    <row r="66" spans="1:19" x14ac:dyDescent="0.2">
      <c r="A66" s="274" t="s">
        <v>148</v>
      </c>
      <c r="B66" s="143">
        <v>19022</v>
      </c>
      <c r="C66" s="292">
        <v>1</v>
      </c>
      <c r="D66" s="292">
        <v>0</v>
      </c>
      <c r="E66" s="292">
        <v>0</v>
      </c>
      <c r="F66" s="292">
        <v>0</v>
      </c>
      <c r="G66" s="292">
        <v>0</v>
      </c>
      <c r="H66" s="292">
        <v>47</v>
      </c>
      <c r="I66" s="292">
        <v>1</v>
      </c>
      <c r="J66" s="292">
        <v>196</v>
      </c>
      <c r="K66" s="292">
        <v>6</v>
      </c>
      <c r="L66" s="292">
        <v>3</v>
      </c>
      <c r="M66" s="292">
        <v>254</v>
      </c>
      <c r="N66" s="297">
        <v>-4.5</v>
      </c>
      <c r="O66" s="296">
        <v>1335.3</v>
      </c>
      <c r="P66" s="145">
        <v>-8</v>
      </c>
      <c r="Q66" s="108"/>
      <c r="R66" s="108"/>
      <c r="S66" s="108"/>
    </row>
    <row r="67" spans="1:19" x14ac:dyDescent="0.2">
      <c r="A67" s="274" t="s">
        <v>149</v>
      </c>
      <c r="B67" s="143">
        <v>13023</v>
      </c>
      <c r="C67" s="292">
        <v>0</v>
      </c>
      <c r="D67" s="292">
        <v>0</v>
      </c>
      <c r="E67" s="292">
        <v>1</v>
      </c>
      <c r="F67" s="292">
        <v>0</v>
      </c>
      <c r="G67" s="292">
        <v>3</v>
      </c>
      <c r="H67" s="292">
        <v>7</v>
      </c>
      <c r="I67" s="292">
        <v>0</v>
      </c>
      <c r="J67" s="292">
        <v>13</v>
      </c>
      <c r="K67" s="292">
        <v>0</v>
      </c>
      <c r="L67" s="292">
        <v>0</v>
      </c>
      <c r="M67" s="292">
        <v>24</v>
      </c>
      <c r="N67" s="297">
        <v>166.7</v>
      </c>
      <c r="O67" s="296">
        <v>184.3</v>
      </c>
      <c r="P67" s="145">
        <v>158.80000000000001</v>
      </c>
      <c r="Q67" s="108"/>
      <c r="R67" s="108"/>
      <c r="S67" s="108"/>
    </row>
    <row r="68" spans="1:19" x14ac:dyDescent="0.2">
      <c r="A68" s="274" t="s">
        <v>150</v>
      </c>
      <c r="B68" s="143">
        <v>407199</v>
      </c>
      <c r="C68" s="292">
        <v>7</v>
      </c>
      <c r="D68" s="292">
        <v>2</v>
      </c>
      <c r="E68" s="292">
        <v>33</v>
      </c>
      <c r="F68" s="292">
        <v>4</v>
      </c>
      <c r="G68" s="292">
        <v>23</v>
      </c>
      <c r="H68" s="292">
        <v>674</v>
      </c>
      <c r="I68" s="292">
        <v>22</v>
      </c>
      <c r="J68" s="292">
        <v>3710</v>
      </c>
      <c r="K68" s="292">
        <v>235</v>
      </c>
      <c r="L68" s="292">
        <v>74</v>
      </c>
      <c r="M68" s="292">
        <v>4784</v>
      </c>
      <c r="N68" s="297">
        <v>24.4</v>
      </c>
      <c r="O68" s="296">
        <v>1174.9000000000001</v>
      </c>
      <c r="P68" s="145">
        <v>23.1</v>
      </c>
      <c r="Q68" s="108"/>
      <c r="R68" s="108"/>
      <c r="S68" s="108"/>
    </row>
    <row r="69" spans="1:19" x14ac:dyDescent="0.2">
      <c r="A69" s="274" t="s">
        <v>151</v>
      </c>
      <c r="B69" s="143">
        <v>18022</v>
      </c>
      <c r="C69" s="292">
        <v>1</v>
      </c>
      <c r="D69" s="292">
        <v>0</v>
      </c>
      <c r="E69" s="292">
        <v>0</v>
      </c>
      <c r="F69" s="292">
        <v>0</v>
      </c>
      <c r="G69" s="292">
        <v>0</v>
      </c>
      <c r="H69" s="292">
        <v>15</v>
      </c>
      <c r="I69" s="292">
        <v>0</v>
      </c>
      <c r="J69" s="292">
        <v>189</v>
      </c>
      <c r="K69" s="292">
        <v>23</v>
      </c>
      <c r="L69" s="292">
        <v>0</v>
      </c>
      <c r="M69" s="292">
        <v>228</v>
      </c>
      <c r="N69" s="297">
        <v>1972.7</v>
      </c>
      <c r="O69" s="296">
        <v>1265.0999999999999</v>
      </c>
      <c r="P69" s="145">
        <v>1855.3</v>
      </c>
      <c r="Q69" s="108"/>
      <c r="R69" s="108"/>
      <c r="S69" s="108"/>
    </row>
    <row r="70" spans="1:19" x14ac:dyDescent="0.2">
      <c r="A70" s="274" t="s">
        <v>152</v>
      </c>
      <c r="B70" s="143">
        <v>34328</v>
      </c>
      <c r="C70" s="292">
        <v>0</v>
      </c>
      <c r="D70" s="292">
        <v>0</v>
      </c>
      <c r="E70" s="292">
        <v>0</v>
      </c>
      <c r="F70" s="292">
        <v>0</v>
      </c>
      <c r="G70" s="292">
        <v>0</v>
      </c>
      <c r="H70" s="292">
        <v>14</v>
      </c>
      <c r="I70" s="292">
        <v>1</v>
      </c>
      <c r="J70" s="292">
        <v>258</v>
      </c>
      <c r="K70" s="292">
        <v>2</v>
      </c>
      <c r="L70" s="292">
        <v>0</v>
      </c>
      <c r="M70" s="292">
        <v>275</v>
      </c>
      <c r="N70" s="297">
        <v>28.5</v>
      </c>
      <c r="O70" s="296">
        <v>801.1</v>
      </c>
      <c r="P70" s="145">
        <v>25.1</v>
      </c>
      <c r="Q70" s="108"/>
      <c r="R70" s="108"/>
      <c r="S70" s="108"/>
    </row>
    <row r="71" spans="1:19" x14ac:dyDescent="0.2">
      <c r="A71" s="274" t="s">
        <v>153</v>
      </c>
      <c r="B71" s="143">
        <v>19751</v>
      </c>
      <c r="C71" s="292">
        <v>0</v>
      </c>
      <c r="D71" s="292">
        <v>0</v>
      </c>
      <c r="E71" s="292">
        <v>0</v>
      </c>
      <c r="F71" s="292">
        <v>0</v>
      </c>
      <c r="G71" s="292">
        <v>0</v>
      </c>
      <c r="H71" s="292">
        <v>9</v>
      </c>
      <c r="I71" s="292">
        <v>0</v>
      </c>
      <c r="J71" s="292">
        <v>69</v>
      </c>
      <c r="K71" s="292">
        <v>0</v>
      </c>
      <c r="L71" s="292">
        <v>0</v>
      </c>
      <c r="M71" s="292">
        <v>78</v>
      </c>
      <c r="N71" s="297">
        <v>25.8</v>
      </c>
      <c r="O71" s="296">
        <v>394.9</v>
      </c>
      <c r="P71" s="145">
        <v>21.1</v>
      </c>
      <c r="Q71" s="108"/>
      <c r="R71" s="108"/>
      <c r="S71" s="108"/>
    </row>
    <row r="72" spans="1:19" x14ac:dyDescent="0.2">
      <c r="B72" s="143"/>
      <c r="N72" s="297"/>
      <c r="O72" s="296"/>
      <c r="P72" s="145"/>
      <c r="Q72" s="108"/>
      <c r="R72" s="108"/>
      <c r="S72" s="108"/>
    </row>
    <row r="73" spans="1:19" s="55" customFormat="1" x14ac:dyDescent="0.2">
      <c r="A73" s="274" t="s">
        <v>162</v>
      </c>
      <c r="B73" s="292">
        <f>SUM(B5:B71)</f>
        <v>14411563</v>
      </c>
      <c r="C73" s="292">
        <f t="shared" ref="C73:M73" si="0">SUM(C5:C71)</f>
        <v>192</v>
      </c>
      <c r="D73" s="292">
        <f t="shared" si="0"/>
        <v>17</v>
      </c>
      <c r="E73" s="292">
        <f t="shared" si="0"/>
        <v>1426</v>
      </c>
      <c r="F73" s="292">
        <f t="shared" si="0"/>
        <v>408</v>
      </c>
      <c r="G73" s="292">
        <f t="shared" si="0"/>
        <v>1021</v>
      </c>
      <c r="H73" s="292">
        <f t="shared" si="0"/>
        <v>25680</v>
      </c>
      <c r="I73" s="292">
        <f t="shared" si="0"/>
        <v>255</v>
      </c>
      <c r="J73" s="292">
        <f t="shared" si="0"/>
        <v>99116</v>
      </c>
      <c r="K73" s="292">
        <f t="shared" si="0"/>
        <v>4022</v>
      </c>
      <c r="L73" s="292">
        <f t="shared" si="0"/>
        <v>567</v>
      </c>
      <c r="M73" s="292">
        <f t="shared" si="0"/>
        <v>132704</v>
      </c>
      <c r="N73" s="297"/>
      <c r="O73" s="296">
        <f>(M73/B73)*100000</f>
        <v>920.81615297383087</v>
      </c>
      <c r="P73" s="145"/>
    </row>
    <row r="74" spans="1:19" x14ac:dyDescent="0.2">
      <c r="S74" s="304"/>
    </row>
    <row r="75" spans="1:19" x14ac:dyDescent="0.2">
      <c r="S75" s="304"/>
    </row>
    <row r="76" spans="1:19" x14ac:dyDescent="0.2">
      <c r="A76" s="305" t="s">
        <v>210</v>
      </c>
      <c r="S76" s="304"/>
    </row>
    <row r="77" spans="1:19" x14ac:dyDescent="0.2">
      <c r="A77" s="298" t="s">
        <v>84</v>
      </c>
      <c r="B77" s="210"/>
      <c r="C77" s="210"/>
      <c r="D77" s="210"/>
      <c r="E77" s="210"/>
      <c r="F77" s="210"/>
      <c r="G77" s="210"/>
      <c r="H77" s="210"/>
      <c r="I77" s="210"/>
      <c r="J77" s="210"/>
      <c r="K77" s="210"/>
      <c r="L77" s="210"/>
      <c r="M77" s="210"/>
      <c r="N77" s="299"/>
      <c r="O77" s="299"/>
      <c r="P77" s="299"/>
      <c r="Q77" s="299"/>
      <c r="S77" s="304"/>
    </row>
    <row r="78" spans="1:19" x14ac:dyDescent="0.2">
      <c r="S78" s="296"/>
    </row>
    <row r="79" spans="1:19" x14ac:dyDescent="0.2">
      <c r="A79" s="248" t="s">
        <v>274</v>
      </c>
      <c r="S79" s="296"/>
    </row>
    <row r="80" spans="1:19" x14ac:dyDescent="0.2">
      <c r="S80" s="296"/>
    </row>
    <row r="81" spans="2:19" x14ac:dyDescent="0.2">
      <c r="B81" s="102"/>
      <c r="C81" s="102"/>
      <c r="D81" s="102"/>
      <c r="E81" s="102"/>
      <c r="F81" s="102"/>
      <c r="G81" s="102"/>
      <c r="H81" s="102"/>
      <c r="I81" s="102"/>
      <c r="J81" s="102"/>
      <c r="K81" s="102"/>
      <c r="L81" s="102"/>
      <c r="M81" s="102"/>
      <c r="N81" s="102"/>
      <c r="O81" s="102"/>
      <c r="P81" s="102"/>
      <c r="Q81" s="102"/>
      <c r="R81" s="108"/>
      <c r="S81" s="108"/>
    </row>
    <row r="82" spans="2:19" x14ac:dyDescent="0.2">
      <c r="B82" s="102"/>
      <c r="C82" s="102"/>
      <c r="D82" s="102"/>
      <c r="E82" s="102"/>
      <c r="F82" s="102"/>
      <c r="G82" s="102"/>
      <c r="H82" s="102"/>
      <c r="I82" s="102"/>
      <c r="J82" s="102"/>
      <c r="K82" s="102"/>
      <c r="L82" s="102"/>
      <c r="M82" s="102"/>
      <c r="N82" s="102"/>
      <c r="O82" s="102"/>
      <c r="P82" s="102"/>
      <c r="Q82" s="102"/>
      <c r="R82" s="108"/>
      <c r="S82" s="108"/>
    </row>
    <row r="83" spans="2:19" x14ac:dyDescent="0.2">
      <c r="S83" s="296"/>
    </row>
    <row r="84" spans="2:19" x14ac:dyDescent="0.2">
      <c r="S84" s="296"/>
    </row>
    <row r="85" spans="2:19" x14ac:dyDescent="0.2">
      <c r="S85" s="296"/>
    </row>
    <row r="86" spans="2:19" x14ac:dyDescent="0.2">
      <c r="S86" s="296"/>
    </row>
    <row r="87" spans="2:19" x14ac:dyDescent="0.2">
      <c r="S87" s="296"/>
    </row>
    <row r="88" spans="2:19" x14ac:dyDescent="0.2">
      <c r="S88" s="296"/>
    </row>
    <row r="89" spans="2:19" x14ac:dyDescent="0.2">
      <c r="S89" s="296"/>
    </row>
    <row r="90" spans="2:19" x14ac:dyDescent="0.2">
      <c r="S90" s="296"/>
    </row>
    <row r="91" spans="2:19" x14ac:dyDescent="0.2">
      <c r="S91" s="296"/>
    </row>
    <row r="92" spans="2:19" x14ac:dyDescent="0.2">
      <c r="S92" s="296"/>
    </row>
    <row r="93" spans="2:19" x14ac:dyDescent="0.2">
      <c r="S93" s="296"/>
    </row>
    <row r="94" spans="2:19" x14ac:dyDescent="0.2">
      <c r="S94" s="296"/>
    </row>
    <row r="95" spans="2:19" x14ac:dyDescent="0.2">
      <c r="S95" s="296"/>
    </row>
    <row r="96" spans="2:19" x14ac:dyDescent="0.2">
      <c r="S96" s="296"/>
    </row>
    <row r="97" spans="19:19" x14ac:dyDescent="0.2">
      <c r="S97" s="296"/>
    </row>
    <row r="98" spans="19:19" x14ac:dyDescent="0.2">
      <c r="S98" s="296"/>
    </row>
    <row r="99" spans="19:19" x14ac:dyDescent="0.2">
      <c r="S99" s="296"/>
    </row>
    <row r="100" spans="19:19" x14ac:dyDescent="0.2">
      <c r="S100" s="296"/>
    </row>
    <row r="101" spans="19:19" x14ac:dyDescent="0.2">
      <c r="S101" s="296"/>
    </row>
    <row r="102" spans="19:19" x14ac:dyDescent="0.2">
      <c r="S102" s="296"/>
    </row>
    <row r="103" spans="19:19" x14ac:dyDescent="0.2">
      <c r="S103" s="296"/>
    </row>
    <row r="104" spans="19:19" x14ac:dyDescent="0.2">
      <c r="S104" s="296"/>
    </row>
    <row r="105" spans="19:19" x14ac:dyDescent="0.2">
      <c r="S105" s="296"/>
    </row>
    <row r="106" spans="19:19" x14ac:dyDescent="0.2">
      <c r="S106" s="296"/>
    </row>
    <row r="107" spans="19:19" x14ac:dyDescent="0.2">
      <c r="S107" s="296"/>
    </row>
    <row r="108" spans="19:19" x14ac:dyDescent="0.2">
      <c r="S108" s="296"/>
    </row>
    <row r="109" spans="19:19" x14ac:dyDescent="0.2">
      <c r="S109" s="296"/>
    </row>
    <row r="110" spans="19:19" x14ac:dyDescent="0.2">
      <c r="S110" s="296"/>
    </row>
    <row r="111" spans="19:19" x14ac:dyDescent="0.2">
      <c r="S111" s="296"/>
    </row>
    <row r="112" spans="19:19" x14ac:dyDescent="0.2">
      <c r="S112" s="296"/>
    </row>
    <row r="113" spans="19:19" x14ac:dyDescent="0.2">
      <c r="S113" s="296"/>
    </row>
    <row r="114" spans="19:19" x14ac:dyDescent="0.2">
      <c r="S114" s="296"/>
    </row>
    <row r="115" spans="19:19" x14ac:dyDescent="0.2">
      <c r="S115" s="296"/>
    </row>
    <row r="116" spans="19:19" x14ac:dyDescent="0.2">
      <c r="S116" s="296"/>
    </row>
    <row r="117" spans="19:19" x14ac:dyDescent="0.2">
      <c r="S117" s="296"/>
    </row>
    <row r="118" spans="19:19" x14ac:dyDescent="0.2">
      <c r="S118" s="296"/>
    </row>
    <row r="119" spans="19:19" x14ac:dyDescent="0.2">
      <c r="S119" s="296"/>
    </row>
    <row r="120" spans="19:19" x14ac:dyDescent="0.2">
      <c r="S120" s="296"/>
    </row>
    <row r="121" spans="19:19" x14ac:dyDescent="0.2">
      <c r="S121" s="296"/>
    </row>
    <row r="122" spans="19:19" x14ac:dyDescent="0.2">
      <c r="S122" s="296"/>
    </row>
    <row r="123" spans="19:19" x14ac:dyDescent="0.2">
      <c r="S123" s="296"/>
    </row>
    <row r="124" spans="19:19" x14ac:dyDescent="0.2">
      <c r="S124" s="296"/>
    </row>
    <row r="125" spans="19:19" x14ac:dyDescent="0.2">
      <c r="S125" s="296"/>
    </row>
    <row r="126" spans="19:19" x14ac:dyDescent="0.2">
      <c r="S126" s="296"/>
    </row>
    <row r="127" spans="19:19" x14ac:dyDescent="0.2">
      <c r="S127" s="296"/>
    </row>
    <row r="128" spans="19:19" x14ac:dyDescent="0.2">
      <c r="S128" s="296"/>
    </row>
    <row r="129" spans="19:19" x14ac:dyDescent="0.2">
      <c r="S129" s="296"/>
    </row>
    <row r="130" spans="19:19" x14ac:dyDescent="0.2">
      <c r="S130" s="296"/>
    </row>
    <row r="131" spans="19:19" x14ac:dyDescent="0.2">
      <c r="S131" s="296"/>
    </row>
    <row r="132" spans="19:19" x14ac:dyDescent="0.2">
      <c r="S132" s="296"/>
    </row>
    <row r="133" spans="19:19" x14ac:dyDescent="0.2">
      <c r="S133" s="296"/>
    </row>
    <row r="134" spans="19:19" x14ac:dyDescent="0.2">
      <c r="S134" s="296"/>
    </row>
    <row r="135" spans="19:19" x14ac:dyDescent="0.2">
      <c r="S135" s="296"/>
    </row>
    <row r="136" spans="19:19" x14ac:dyDescent="0.2">
      <c r="S136" s="296"/>
    </row>
    <row r="137" spans="19:19" x14ac:dyDescent="0.2">
      <c r="S137" s="296"/>
    </row>
    <row r="138" spans="19:19" x14ac:dyDescent="0.2">
      <c r="S138" s="296"/>
    </row>
    <row r="139" spans="19:19" x14ac:dyDescent="0.2">
      <c r="S139" s="296"/>
    </row>
    <row r="140" spans="19:19" x14ac:dyDescent="0.2">
      <c r="S140" s="296"/>
    </row>
    <row r="141" spans="19:19" x14ac:dyDescent="0.2">
      <c r="S141" s="296"/>
    </row>
    <row r="142" spans="19:19" x14ac:dyDescent="0.2">
      <c r="S142" s="296"/>
    </row>
    <row r="143" spans="19:19" x14ac:dyDescent="0.2">
      <c r="S143" s="296"/>
    </row>
  </sheetData>
  <phoneticPr fontId="0" type="noConversion"/>
  <printOptions horizontalCentered="1"/>
  <pageMargins left="0.25" right="0.25" top="1" bottom="1" header="0.5" footer="0.25"/>
  <pageSetup scale="85" fitToHeight="0" pageOrder="overThenDown" orientation="landscape" horizontalDpi="4294967292" verticalDpi="96"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94"/>
  <sheetViews>
    <sheetView zoomScaleNormal="100" workbookViewId="0">
      <pane ySplit="3" topLeftCell="A4" activePane="bottomLeft" state="frozen"/>
      <selection pane="bottomLeft" activeCell="A5" sqref="A5"/>
    </sheetView>
  </sheetViews>
  <sheetFormatPr defaultColWidth="8.85546875" defaultRowHeight="12.75" x14ac:dyDescent="0.2"/>
  <cols>
    <col min="1" max="1" width="16" style="303" customWidth="1"/>
    <col min="2" max="2" width="11.140625" style="303" customWidth="1"/>
    <col min="3" max="3" width="7.7109375" style="303" customWidth="1"/>
    <col min="4" max="4" width="13.85546875" style="303" customWidth="1"/>
    <col min="5" max="5" width="8.7109375" style="303" customWidth="1"/>
    <col min="6" max="6" width="8.85546875" style="303" customWidth="1"/>
    <col min="7" max="7" width="9" style="303" bestFit="1" customWidth="1"/>
    <col min="8" max="8" width="11.42578125" style="303" bestFit="1" customWidth="1"/>
    <col min="9" max="9" width="7.42578125" style="303" bestFit="1" customWidth="1"/>
    <col min="10" max="10" width="12.140625" style="303" customWidth="1"/>
    <col min="11" max="11" width="6.85546875" style="303" customWidth="1"/>
    <col min="12" max="12" width="8.28515625" style="303" customWidth="1"/>
    <col min="13" max="13" width="10.7109375" style="303" customWidth="1"/>
    <col min="14" max="14" width="11.42578125" style="303" customWidth="1"/>
    <col min="15" max="15" width="10.85546875" style="303" customWidth="1"/>
    <col min="16" max="16" width="10" style="310" customWidth="1"/>
    <col min="17" max="17" width="11.5703125" style="303" customWidth="1"/>
    <col min="18" max="16384" width="8.85546875" style="311"/>
  </cols>
  <sheetData>
    <row r="1" spans="1:17" s="51" customFormat="1" x14ac:dyDescent="0.2">
      <c r="A1" s="307" t="s">
        <v>184</v>
      </c>
      <c r="B1" s="48"/>
      <c r="C1" s="49"/>
      <c r="D1" s="48"/>
      <c r="E1" s="48"/>
      <c r="F1" s="48"/>
      <c r="G1" s="48"/>
      <c r="H1" s="48"/>
      <c r="I1" s="48"/>
      <c r="J1" s="48"/>
      <c r="K1" s="48"/>
      <c r="L1" s="29"/>
      <c r="M1" s="48"/>
      <c r="N1" s="48"/>
      <c r="O1" s="29"/>
      <c r="P1" s="50"/>
      <c r="Q1" s="48"/>
    </row>
    <row r="2" spans="1:17" x14ac:dyDescent="0.2">
      <c r="A2" s="306"/>
      <c r="B2" s="308"/>
      <c r="C2" s="309"/>
      <c r="D2" s="309"/>
      <c r="E2" s="309"/>
      <c r="F2" s="301"/>
      <c r="G2" s="309"/>
      <c r="H2" s="301"/>
      <c r="I2" s="301"/>
      <c r="J2" s="301"/>
      <c r="K2" s="301"/>
      <c r="M2" s="301"/>
    </row>
    <row r="3" spans="1:17" ht="38.25" x14ac:dyDescent="0.2">
      <c r="A3" s="323" t="s">
        <v>0</v>
      </c>
      <c r="B3" s="324" t="s">
        <v>1</v>
      </c>
      <c r="C3" s="325" t="s">
        <v>2</v>
      </c>
      <c r="D3" s="325" t="s">
        <v>3</v>
      </c>
      <c r="E3" s="325" t="s">
        <v>4</v>
      </c>
      <c r="F3" s="326" t="s">
        <v>5</v>
      </c>
      <c r="G3" s="325" t="s">
        <v>6</v>
      </c>
      <c r="H3" s="326" t="s">
        <v>7</v>
      </c>
      <c r="I3" s="326" t="s">
        <v>8</v>
      </c>
      <c r="J3" s="326" t="s">
        <v>9</v>
      </c>
      <c r="K3" s="326" t="s">
        <v>10</v>
      </c>
      <c r="L3" s="326" t="s">
        <v>11</v>
      </c>
      <c r="M3" s="195" t="s">
        <v>276</v>
      </c>
      <c r="N3" s="300" t="s">
        <v>275</v>
      </c>
      <c r="O3" s="281" t="s">
        <v>277</v>
      </c>
      <c r="P3" s="311"/>
      <c r="Q3" s="311"/>
    </row>
    <row r="4" spans="1:17" x14ac:dyDescent="0.2">
      <c r="A4" s="323"/>
      <c r="B4" s="324"/>
      <c r="C4" s="325"/>
      <c r="D4" s="325"/>
      <c r="E4" s="325"/>
      <c r="F4" s="326"/>
      <c r="G4" s="325"/>
      <c r="H4" s="326"/>
      <c r="I4" s="326"/>
      <c r="J4" s="326"/>
      <c r="K4" s="326"/>
      <c r="L4" s="326"/>
      <c r="M4" s="195"/>
      <c r="N4" s="300"/>
      <c r="O4" s="281"/>
      <c r="P4" s="311"/>
      <c r="Q4" s="311"/>
    </row>
    <row r="5" spans="1:17" x14ac:dyDescent="0.2">
      <c r="A5" s="327" t="s">
        <v>13</v>
      </c>
      <c r="B5" s="315">
        <v>198261</v>
      </c>
      <c r="C5" s="328">
        <v>3</v>
      </c>
      <c r="D5" s="328">
        <v>0</v>
      </c>
      <c r="E5" s="328">
        <v>26</v>
      </c>
      <c r="F5" s="329">
        <v>18</v>
      </c>
      <c r="G5" s="328">
        <v>17</v>
      </c>
      <c r="H5" s="329">
        <v>512</v>
      </c>
      <c r="I5" s="329">
        <v>1557</v>
      </c>
      <c r="J5" s="329">
        <v>26</v>
      </c>
      <c r="K5" s="329">
        <v>3</v>
      </c>
      <c r="L5" s="329">
        <v>2162</v>
      </c>
      <c r="M5" s="330">
        <v>21.052631578947366</v>
      </c>
      <c r="N5" s="330">
        <v>1090.4817387181542</v>
      </c>
      <c r="O5" s="330">
        <v>18.377104714970329</v>
      </c>
      <c r="P5" s="303"/>
    </row>
    <row r="6" spans="1:17" x14ac:dyDescent="0.2">
      <c r="A6" s="306" t="s">
        <v>14</v>
      </c>
      <c r="B6" s="312">
        <v>20275</v>
      </c>
      <c r="C6" s="308">
        <v>0</v>
      </c>
      <c r="D6" s="308">
        <v>0</v>
      </c>
      <c r="E6" s="308">
        <v>5</v>
      </c>
      <c r="F6" s="308">
        <v>0</v>
      </c>
      <c r="G6" s="308">
        <v>5</v>
      </c>
      <c r="H6" s="308">
        <v>27</v>
      </c>
      <c r="I6" s="308">
        <v>110</v>
      </c>
      <c r="J6" s="308">
        <v>5</v>
      </c>
      <c r="K6" s="308">
        <v>0</v>
      </c>
      <c r="L6" s="308">
        <v>152</v>
      </c>
      <c r="M6" s="313">
        <v>141.26984126984127</v>
      </c>
      <c r="N6" s="313">
        <v>749.69173859432794</v>
      </c>
      <c r="O6" s="313">
        <v>134.42741667155971</v>
      </c>
      <c r="P6" s="303"/>
    </row>
    <row r="7" spans="1:17" x14ac:dyDescent="0.2">
      <c r="A7" s="306" t="s">
        <v>15</v>
      </c>
      <c r="B7" s="312">
        <v>139173</v>
      </c>
      <c r="C7" s="308">
        <v>2</v>
      </c>
      <c r="D7" s="308">
        <v>0</v>
      </c>
      <c r="E7" s="308">
        <v>9</v>
      </c>
      <c r="F7" s="308">
        <v>1</v>
      </c>
      <c r="G7" s="308">
        <v>10</v>
      </c>
      <c r="H7" s="308">
        <v>174</v>
      </c>
      <c r="I7" s="308">
        <v>1072</v>
      </c>
      <c r="J7" s="308">
        <v>85</v>
      </c>
      <c r="K7" s="308">
        <v>0</v>
      </c>
      <c r="L7" s="308">
        <v>1353</v>
      </c>
      <c r="M7" s="313">
        <v>-5.9109874826147424</v>
      </c>
      <c r="N7" s="313">
        <v>972.17132633484937</v>
      </c>
      <c r="O7" s="313">
        <v>-7.8607385988523726</v>
      </c>
      <c r="P7" s="303"/>
    </row>
    <row r="8" spans="1:17" x14ac:dyDescent="0.2">
      <c r="A8" s="306" t="s">
        <v>16</v>
      </c>
      <c r="B8" s="312">
        <v>24336</v>
      </c>
      <c r="C8" s="308">
        <v>1</v>
      </c>
      <c r="D8" s="308">
        <v>0</v>
      </c>
      <c r="E8" s="308">
        <v>0</v>
      </c>
      <c r="F8" s="308">
        <v>0</v>
      </c>
      <c r="G8" s="308">
        <v>0</v>
      </c>
      <c r="H8" s="308">
        <v>41</v>
      </c>
      <c r="I8" s="308">
        <v>101</v>
      </c>
      <c r="J8" s="308">
        <v>1</v>
      </c>
      <c r="K8" s="308">
        <v>0</v>
      </c>
      <c r="L8" s="308">
        <v>144</v>
      </c>
      <c r="M8" s="313">
        <v>17.073170731707318</v>
      </c>
      <c r="N8" s="313">
        <v>591.71597633136093</v>
      </c>
      <c r="O8" s="313">
        <v>16.46702265839226</v>
      </c>
      <c r="P8" s="303"/>
    </row>
    <row r="9" spans="1:17" x14ac:dyDescent="0.2">
      <c r="A9" s="306" t="s">
        <v>17</v>
      </c>
      <c r="B9" s="312">
        <v>444992</v>
      </c>
      <c r="C9" s="308">
        <v>7</v>
      </c>
      <c r="D9" s="308">
        <v>0</v>
      </c>
      <c r="E9" s="308">
        <v>39</v>
      </c>
      <c r="F9" s="308">
        <v>17</v>
      </c>
      <c r="G9" s="308">
        <v>83</v>
      </c>
      <c r="H9" s="308">
        <v>758</v>
      </c>
      <c r="I9" s="308">
        <v>2914</v>
      </c>
      <c r="J9" s="308">
        <v>54</v>
      </c>
      <c r="K9" s="308">
        <v>3</v>
      </c>
      <c r="L9" s="308">
        <v>3875</v>
      </c>
      <c r="M9" s="313">
        <v>4.9850988891899215</v>
      </c>
      <c r="N9" s="313">
        <v>870.80217172443554</v>
      </c>
      <c r="O9" s="313">
        <v>2.9422172839442275</v>
      </c>
      <c r="P9" s="303"/>
    </row>
    <row r="10" spans="1:17" x14ac:dyDescent="0.2">
      <c r="A10" s="306" t="s">
        <v>18</v>
      </c>
      <c r="B10" s="312">
        <v>1364168</v>
      </c>
      <c r="C10" s="308">
        <v>12</v>
      </c>
      <c r="D10" s="308">
        <v>1</v>
      </c>
      <c r="E10" s="308">
        <v>70</v>
      </c>
      <c r="F10" s="308">
        <v>25</v>
      </c>
      <c r="G10" s="308">
        <v>47</v>
      </c>
      <c r="H10" s="308">
        <v>1634</v>
      </c>
      <c r="I10" s="308">
        <v>6504</v>
      </c>
      <c r="J10" s="308">
        <v>186</v>
      </c>
      <c r="K10" s="308">
        <v>31</v>
      </c>
      <c r="L10" s="308">
        <v>8510</v>
      </c>
      <c r="M10" s="313">
        <v>2.2713616151904819</v>
      </c>
      <c r="N10" s="313">
        <v>623.82345869423716</v>
      </c>
      <c r="O10" s="313">
        <v>0.47598555596569364</v>
      </c>
      <c r="P10" s="303"/>
    </row>
    <row r="11" spans="1:17" x14ac:dyDescent="0.2">
      <c r="A11" s="306" t="s">
        <v>19</v>
      </c>
      <c r="B11" s="312">
        <v>11988</v>
      </c>
      <c r="C11" s="308">
        <v>0</v>
      </c>
      <c r="D11" s="308">
        <v>0</v>
      </c>
      <c r="E11" s="308">
        <v>0</v>
      </c>
      <c r="F11" s="308">
        <v>0</v>
      </c>
      <c r="G11" s="308">
        <v>0</v>
      </c>
      <c r="H11" s="308">
        <v>1</v>
      </c>
      <c r="I11" s="308">
        <v>6</v>
      </c>
      <c r="J11" s="308">
        <v>0</v>
      </c>
      <c r="K11" s="308">
        <v>0</v>
      </c>
      <c r="L11" s="308">
        <v>7</v>
      </c>
      <c r="M11" s="313">
        <v>16.666666666666664</v>
      </c>
      <c r="N11" s="313">
        <v>58.391725058391721</v>
      </c>
      <c r="O11" s="313">
        <v>12.550050050050041</v>
      </c>
      <c r="P11" s="303"/>
    </row>
    <row r="12" spans="1:17" x14ac:dyDescent="0.2">
      <c r="A12" s="306" t="s">
        <v>20</v>
      </c>
      <c r="B12" s="312">
        <v>127646</v>
      </c>
      <c r="C12" s="308">
        <v>1</v>
      </c>
      <c r="D12" s="308">
        <v>0</v>
      </c>
      <c r="E12" s="308">
        <v>9</v>
      </c>
      <c r="F12" s="308">
        <v>1</v>
      </c>
      <c r="G12" s="308">
        <v>3</v>
      </c>
      <c r="H12" s="308">
        <v>59</v>
      </c>
      <c r="I12" s="308">
        <v>445</v>
      </c>
      <c r="J12" s="308">
        <v>0</v>
      </c>
      <c r="K12" s="308">
        <v>0</v>
      </c>
      <c r="L12" s="308">
        <v>518</v>
      </c>
      <c r="M12" s="313">
        <v>-4.954128440366973</v>
      </c>
      <c r="N12" s="313">
        <v>405.80981777729033</v>
      </c>
      <c r="O12" s="313">
        <v>-7.0114725257223078</v>
      </c>
      <c r="P12" s="303"/>
    </row>
    <row r="13" spans="1:17" x14ac:dyDescent="0.2">
      <c r="A13" s="306" t="s">
        <v>21</v>
      </c>
      <c r="B13" s="312">
        <v>105468</v>
      </c>
      <c r="C13" s="308">
        <v>0</v>
      </c>
      <c r="D13" s="308">
        <v>0</v>
      </c>
      <c r="E13" s="308">
        <v>1</v>
      </c>
      <c r="F13" s="308">
        <v>6</v>
      </c>
      <c r="G13" s="308">
        <v>5</v>
      </c>
      <c r="H13" s="308">
        <v>63</v>
      </c>
      <c r="I13" s="308">
        <v>431</v>
      </c>
      <c r="J13" s="308">
        <v>2</v>
      </c>
      <c r="K13" s="308">
        <v>0</v>
      </c>
      <c r="L13" s="308">
        <v>508</v>
      </c>
      <c r="M13" s="313">
        <v>-0.39215686274509803</v>
      </c>
      <c r="N13" s="313">
        <v>481.66268441612618</v>
      </c>
      <c r="O13" s="313">
        <v>-2.8684697226256608</v>
      </c>
      <c r="P13" s="303"/>
    </row>
    <row r="14" spans="1:17" x14ac:dyDescent="0.2">
      <c r="A14" s="306" t="s">
        <v>22</v>
      </c>
      <c r="B14" s="312">
        <v>120896</v>
      </c>
      <c r="C14" s="308">
        <v>0</v>
      </c>
      <c r="D14" s="308">
        <v>0</v>
      </c>
      <c r="E14" s="308">
        <v>36</v>
      </c>
      <c r="F14" s="308">
        <v>7</v>
      </c>
      <c r="G14" s="308">
        <v>0</v>
      </c>
      <c r="H14" s="308">
        <v>198</v>
      </c>
      <c r="I14" s="308">
        <v>943</v>
      </c>
      <c r="J14" s="308">
        <v>24</v>
      </c>
      <c r="K14" s="308">
        <v>0</v>
      </c>
      <c r="L14" s="308">
        <v>1208</v>
      </c>
      <c r="M14" s="313">
        <v>25.833333333333336</v>
      </c>
      <c r="N14" s="313">
        <v>999.20592906299623</v>
      </c>
      <c r="O14" s="313">
        <v>22.589036582406905</v>
      </c>
      <c r="P14" s="303"/>
    </row>
    <row r="15" spans="1:17" x14ac:dyDescent="0.2">
      <c r="A15" s="306" t="s">
        <v>23</v>
      </c>
      <c r="B15" s="312">
        <v>186504</v>
      </c>
      <c r="C15" s="308">
        <v>3</v>
      </c>
      <c r="D15" s="308">
        <v>0</v>
      </c>
      <c r="E15" s="308">
        <v>23</v>
      </c>
      <c r="F15" s="308">
        <v>3</v>
      </c>
      <c r="G15" s="308">
        <v>20</v>
      </c>
      <c r="H15" s="308">
        <v>244</v>
      </c>
      <c r="I15" s="308">
        <v>1134</v>
      </c>
      <c r="J15" s="308">
        <v>85</v>
      </c>
      <c r="K15" s="308">
        <v>0</v>
      </c>
      <c r="L15" s="308">
        <v>1512</v>
      </c>
      <c r="M15" s="313">
        <v>1.476510067114094</v>
      </c>
      <c r="N15" s="313">
        <v>810.70647278342551</v>
      </c>
      <c r="O15" s="313">
        <v>-1.7684922172351385</v>
      </c>
      <c r="P15" s="303"/>
    </row>
    <row r="16" spans="1:17" x14ac:dyDescent="0.2">
      <c r="A16" s="306" t="s">
        <v>24</v>
      </c>
      <c r="B16" s="312">
        <v>50387</v>
      </c>
      <c r="C16" s="308">
        <v>0</v>
      </c>
      <c r="D16" s="308">
        <v>0</v>
      </c>
      <c r="E16" s="308">
        <v>4</v>
      </c>
      <c r="F16" s="308">
        <v>3</v>
      </c>
      <c r="G16" s="308">
        <v>16</v>
      </c>
      <c r="H16" s="308">
        <v>119</v>
      </c>
      <c r="I16" s="308">
        <v>597</v>
      </c>
      <c r="J16" s="308">
        <v>55</v>
      </c>
      <c r="K16" s="308">
        <v>0</v>
      </c>
      <c r="L16" s="308">
        <v>794</v>
      </c>
      <c r="M16" s="313">
        <v>48.968105065666037</v>
      </c>
      <c r="N16" s="313">
        <v>1575.8032825927321</v>
      </c>
      <c r="O16" s="313">
        <v>44.562951423896479</v>
      </c>
      <c r="P16" s="303"/>
    </row>
    <row r="17" spans="1:16" x14ac:dyDescent="0.2">
      <c r="A17" s="306" t="s">
        <v>25</v>
      </c>
      <c r="B17" s="312">
        <v>2013821</v>
      </c>
      <c r="C17" s="308">
        <v>52</v>
      </c>
      <c r="D17" s="308">
        <v>2</v>
      </c>
      <c r="E17" s="308">
        <v>296</v>
      </c>
      <c r="F17" s="308">
        <v>98</v>
      </c>
      <c r="G17" s="308">
        <v>115</v>
      </c>
      <c r="H17" s="308">
        <v>5861</v>
      </c>
      <c r="I17" s="308">
        <v>12473</v>
      </c>
      <c r="J17" s="308">
        <v>439</v>
      </c>
      <c r="K17" s="308">
        <v>16</v>
      </c>
      <c r="L17" s="308">
        <v>19352</v>
      </c>
      <c r="M17" s="313">
        <v>38.773754033703838</v>
      </c>
      <c r="N17" s="313">
        <v>960.95929082078305</v>
      </c>
      <c r="O17" s="313">
        <v>37.162898215688323</v>
      </c>
      <c r="P17" s="303"/>
    </row>
    <row r="18" spans="1:16" x14ac:dyDescent="0.2">
      <c r="A18" s="306" t="s">
        <v>26</v>
      </c>
      <c r="B18" s="312">
        <v>26640</v>
      </c>
      <c r="C18" s="308">
        <v>0</v>
      </c>
      <c r="D18" s="308">
        <v>0</v>
      </c>
      <c r="E18" s="308">
        <v>2</v>
      </c>
      <c r="F18" s="308">
        <v>1</v>
      </c>
      <c r="G18" s="308">
        <v>0</v>
      </c>
      <c r="H18" s="308">
        <v>47</v>
      </c>
      <c r="I18" s="308">
        <v>152</v>
      </c>
      <c r="J18" s="308">
        <v>8</v>
      </c>
      <c r="K18" s="308">
        <v>1</v>
      </c>
      <c r="L18" s="308">
        <v>211</v>
      </c>
      <c r="M18" s="313">
        <v>63.565891472868216</v>
      </c>
      <c r="N18" s="313">
        <v>792.042042042042</v>
      </c>
      <c r="O18" s="313">
        <v>61.232744372279257</v>
      </c>
      <c r="P18" s="303"/>
    </row>
    <row r="19" spans="1:16" x14ac:dyDescent="0.2">
      <c r="A19" s="306" t="s">
        <v>27</v>
      </c>
      <c r="B19" s="312">
        <v>12416</v>
      </c>
      <c r="C19" s="308">
        <v>0</v>
      </c>
      <c r="D19" s="308">
        <v>0</v>
      </c>
      <c r="E19" s="308">
        <v>0</v>
      </c>
      <c r="F19" s="308">
        <v>0</v>
      </c>
      <c r="G19" s="308">
        <v>4</v>
      </c>
      <c r="H19" s="308">
        <v>6</v>
      </c>
      <c r="I19" s="308">
        <v>54</v>
      </c>
      <c r="J19" s="308">
        <v>10</v>
      </c>
      <c r="K19" s="308">
        <v>1</v>
      </c>
      <c r="L19" s="308">
        <v>75</v>
      </c>
      <c r="M19" s="313">
        <v>13.636363636363635</v>
      </c>
      <c r="N19" s="313">
        <v>604.05927835051546</v>
      </c>
      <c r="O19" s="313">
        <v>11.201821696344902</v>
      </c>
      <c r="P19" s="303"/>
    </row>
    <row r="20" spans="1:16" x14ac:dyDescent="0.2">
      <c r="A20" s="306" t="s">
        <v>28</v>
      </c>
      <c r="B20" s="312">
        <v>718355</v>
      </c>
      <c r="C20" s="308">
        <v>9</v>
      </c>
      <c r="D20" s="308">
        <v>1</v>
      </c>
      <c r="E20" s="308">
        <v>118</v>
      </c>
      <c r="F20" s="308">
        <v>30</v>
      </c>
      <c r="G20" s="308">
        <v>106</v>
      </c>
      <c r="H20" s="308">
        <v>1596</v>
      </c>
      <c r="I20" s="308">
        <v>6332</v>
      </c>
      <c r="J20" s="308">
        <v>205</v>
      </c>
      <c r="K20" s="308">
        <v>0</v>
      </c>
      <c r="L20" s="308">
        <v>8397</v>
      </c>
      <c r="M20" s="313">
        <v>-0.22576045627376423</v>
      </c>
      <c r="N20" s="313">
        <v>1168.9206590056449</v>
      </c>
      <c r="O20" s="313">
        <v>-1.3039842057819282</v>
      </c>
      <c r="P20" s="303"/>
    </row>
    <row r="21" spans="1:16" x14ac:dyDescent="0.2">
      <c r="A21" s="306" t="s">
        <v>29</v>
      </c>
      <c r="B21" s="312">
        <v>282742</v>
      </c>
      <c r="C21" s="308">
        <v>3</v>
      </c>
      <c r="D21" s="308">
        <v>0</v>
      </c>
      <c r="E21" s="308">
        <v>32</v>
      </c>
      <c r="F21" s="308">
        <v>17</v>
      </c>
      <c r="G21" s="308">
        <v>46</v>
      </c>
      <c r="H21" s="308">
        <v>757</v>
      </c>
      <c r="I21" s="308">
        <v>1721</v>
      </c>
      <c r="J21" s="308">
        <v>2</v>
      </c>
      <c r="K21" s="308">
        <v>2</v>
      </c>
      <c r="L21" s="308">
        <v>2580</v>
      </c>
      <c r="M21" s="313">
        <v>10.350727117194184</v>
      </c>
      <c r="N21" s="313">
        <v>912.49266115398484</v>
      </c>
      <c r="O21" s="313">
        <v>8.1358443746583013</v>
      </c>
      <c r="P21" s="303"/>
    </row>
    <row r="22" spans="1:16" x14ac:dyDescent="0.2">
      <c r="A22" s="306" t="s">
        <v>30</v>
      </c>
      <c r="B22" s="312">
        <v>36997</v>
      </c>
      <c r="C22" s="308">
        <v>0</v>
      </c>
      <c r="D22" s="308">
        <v>0</v>
      </c>
      <c r="E22" s="308">
        <v>0</v>
      </c>
      <c r="F22" s="308">
        <v>0</v>
      </c>
      <c r="G22" s="308">
        <v>2</v>
      </c>
      <c r="H22" s="308">
        <v>52</v>
      </c>
      <c r="I22" s="308">
        <v>121</v>
      </c>
      <c r="J22" s="308">
        <v>3</v>
      </c>
      <c r="K22" s="308">
        <v>0</v>
      </c>
      <c r="L22" s="308">
        <v>178</v>
      </c>
      <c r="M22" s="313">
        <v>71.15384615384616</v>
      </c>
      <c r="N22" s="313">
        <v>481.12009081817439</v>
      </c>
      <c r="O22" s="313">
        <v>63.26625235725971</v>
      </c>
      <c r="P22" s="303"/>
    </row>
    <row r="23" spans="1:16" x14ac:dyDescent="0.2">
      <c r="A23" s="306" t="s">
        <v>31</v>
      </c>
      <c r="B23" s="312">
        <v>10236</v>
      </c>
      <c r="C23" s="308">
        <v>0</v>
      </c>
      <c r="D23" s="308">
        <v>0</v>
      </c>
      <c r="E23" s="308">
        <v>0</v>
      </c>
      <c r="F23" s="308">
        <v>0</v>
      </c>
      <c r="G23" s="308">
        <v>0</v>
      </c>
      <c r="H23" s="308">
        <v>1</v>
      </c>
      <c r="I23" s="308">
        <v>8</v>
      </c>
      <c r="J23" s="308">
        <v>0</v>
      </c>
      <c r="K23" s="308">
        <v>0</v>
      </c>
      <c r="L23" s="308">
        <v>9</v>
      </c>
      <c r="M23" s="313">
        <v>-30.76923076923077</v>
      </c>
      <c r="N23" s="313">
        <v>87.924970691676435</v>
      </c>
      <c r="O23" s="313">
        <v>-32.399224456668776</v>
      </c>
      <c r="P23" s="303"/>
    </row>
    <row r="24" spans="1:16" x14ac:dyDescent="0.2">
      <c r="A24" s="306" t="s">
        <v>32</v>
      </c>
      <c r="B24" s="312">
        <v>44734</v>
      </c>
      <c r="C24" s="308">
        <v>2</v>
      </c>
      <c r="D24" s="308">
        <v>0</v>
      </c>
      <c r="E24" s="308">
        <v>3</v>
      </c>
      <c r="F24" s="308">
        <v>0</v>
      </c>
      <c r="G24" s="308">
        <v>0</v>
      </c>
      <c r="H24" s="308">
        <v>63</v>
      </c>
      <c r="I24" s="308">
        <v>116</v>
      </c>
      <c r="J24" s="308">
        <v>1</v>
      </c>
      <c r="K24" s="308">
        <v>0</v>
      </c>
      <c r="L24" s="308">
        <v>185</v>
      </c>
      <c r="M24" s="313">
        <v>7.5581395348837201</v>
      </c>
      <c r="N24" s="313">
        <v>413.5556847140877</v>
      </c>
      <c r="O24" s="313">
        <v>7.8442623632614801</v>
      </c>
      <c r="P24" s="303"/>
    </row>
    <row r="25" spans="1:16" x14ac:dyDescent="0.2">
      <c r="A25" s="306" t="s">
        <v>33</v>
      </c>
      <c r="B25" s="312">
        <v>11888</v>
      </c>
      <c r="C25" s="308">
        <v>0</v>
      </c>
      <c r="D25" s="308">
        <v>0</v>
      </c>
      <c r="E25" s="308">
        <v>0</v>
      </c>
      <c r="F25" s="308">
        <v>0</v>
      </c>
      <c r="G25" s="308">
        <v>0</v>
      </c>
      <c r="H25" s="308">
        <v>0</v>
      </c>
      <c r="I25" s="308">
        <v>0</v>
      </c>
      <c r="J25" s="308">
        <v>0</v>
      </c>
      <c r="K25" s="308">
        <v>0</v>
      </c>
      <c r="L25" s="308">
        <v>0</v>
      </c>
      <c r="M25" s="314" t="s">
        <v>83</v>
      </c>
      <c r="N25" s="314" t="s">
        <v>83</v>
      </c>
      <c r="O25" s="314" t="s">
        <v>83</v>
      </c>
      <c r="P25" s="303"/>
    </row>
    <row r="26" spans="1:16" x14ac:dyDescent="0.2">
      <c r="A26" s="306" t="s">
        <v>34</v>
      </c>
      <c r="B26" s="312">
        <v>8551</v>
      </c>
      <c r="C26" s="308">
        <v>0</v>
      </c>
      <c r="D26" s="308">
        <v>0</v>
      </c>
      <c r="E26" s="308">
        <v>0</v>
      </c>
      <c r="F26" s="308">
        <v>0</v>
      </c>
      <c r="G26" s="308">
        <v>0</v>
      </c>
      <c r="H26" s="308">
        <v>10</v>
      </c>
      <c r="I26" s="308">
        <v>39</v>
      </c>
      <c r="J26" s="308">
        <v>3</v>
      </c>
      <c r="K26" s="308">
        <v>0</v>
      </c>
      <c r="L26" s="308">
        <v>52</v>
      </c>
      <c r="M26" s="313">
        <v>33.333333333333329</v>
      </c>
      <c r="N26" s="313">
        <v>608.11600982341247</v>
      </c>
      <c r="O26" s="313">
        <v>30.448680466222267</v>
      </c>
      <c r="P26" s="303"/>
    </row>
    <row r="27" spans="1:16" x14ac:dyDescent="0.2">
      <c r="A27" s="306" t="s">
        <v>35</v>
      </c>
      <c r="B27" s="312">
        <v>13271</v>
      </c>
      <c r="C27" s="308">
        <v>0</v>
      </c>
      <c r="D27" s="308">
        <v>0</v>
      </c>
      <c r="E27" s="308">
        <v>1</v>
      </c>
      <c r="F27" s="308">
        <v>0</v>
      </c>
      <c r="G27" s="308">
        <v>1</v>
      </c>
      <c r="H27" s="308">
        <v>14</v>
      </c>
      <c r="I27" s="308">
        <v>63</v>
      </c>
      <c r="J27" s="308">
        <v>0</v>
      </c>
      <c r="K27" s="308">
        <v>0</v>
      </c>
      <c r="L27" s="308">
        <v>79</v>
      </c>
      <c r="M27" s="313">
        <v>125.71428571428571</v>
      </c>
      <c r="N27" s="313">
        <v>595.28294778087559</v>
      </c>
      <c r="O27" s="313">
        <v>125.61223720895187</v>
      </c>
      <c r="P27" s="303"/>
    </row>
    <row r="28" spans="1:16" x14ac:dyDescent="0.2">
      <c r="A28" s="306" t="s">
        <v>36</v>
      </c>
      <c r="B28" s="312">
        <v>12487</v>
      </c>
      <c r="C28" s="308">
        <v>0</v>
      </c>
      <c r="D28" s="308">
        <v>0</v>
      </c>
      <c r="E28" s="308">
        <v>0</v>
      </c>
      <c r="F28" s="308">
        <v>0</v>
      </c>
      <c r="G28" s="308">
        <v>1</v>
      </c>
      <c r="H28" s="308">
        <v>1</v>
      </c>
      <c r="I28" s="308">
        <v>3</v>
      </c>
      <c r="J28" s="308">
        <v>0</v>
      </c>
      <c r="K28" s="308">
        <v>0</v>
      </c>
      <c r="L28" s="308">
        <v>5</v>
      </c>
      <c r="M28" s="313">
        <v>-37.5</v>
      </c>
      <c r="N28" s="313">
        <v>40.041643309041405</v>
      </c>
      <c r="O28" s="313">
        <v>-40.347961880355577</v>
      </c>
      <c r="P28" s="303"/>
    </row>
    <row r="29" spans="1:16" x14ac:dyDescent="0.2">
      <c r="A29" s="306" t="s">
        <v>37</v>
      </c>
      <c r="B29" s="312">
        <v>22885</v>
      </c>
      <c r="C29" s="308">
        <v>0</v>
      </c>
      <c r="D29" s="308">
        <v>0</v>
      </c>
      <c r="E29" s="308">
        <v>5</v>
      </c>
      <c r="F29" s="308">
        <v>2</v>
      </c>
      <c r="G29" s="308">
        <v>0</v>
      </c>
      <c r="H29" s="308">
        <v>39</v>
      </c>
      <c r="I29" s="308">
        <v>243</v>
      </c>
      <c r="J29" s="308">
        <v>7</v>
      </c>
      <c r="K29" s="308">
        <v>0</v>
      </c>
      <c r="L29" s="308">
        <v>296</v>
      </c>
      <c r="M29" s="313">
        <v>38.31775700934579</v>
      </c>
      <c r="N29" s="313">
        <v>1293.4236399388246</v>
      </c>
      <c r="O29" s="313">
        <v>35.712777622366204</v>
      </c>
      <c r="P29" s="303"/>
    </row>
    <row r="30" spans="1:16" x14ac:dyDescent="0.2">
      <c r="A30" s="306" t="s">
        <v>38</v>
      </c>
      <c r="B30" s="315">
        <v>29497</v>
      </c>
      <c r="C30" s="308">
        <v>0</v>
      </c>
      <c r="D30" s="308">
        <v>0</v>
      </c>
      <c r="E30" s="308">
        <v>1</v>
      </c>
      <c r="F30" s="308">
        <v>0</v>
      </c>
      <c r="G30" s="308">
        <v>0</v>
      </c>
      <c r="H30" s="308">
        <v>23</v>
      </c>
      <c r="I30" s="308">
        <v>24</v>
      </c>
      <c r="J30" s="308">
        <v>0</v>
      </c>
      <c r="K30" s="308">
        <v>0</v>
      </c>
      <c r="L30" s="308">
        <v>48</v>
      </c>
      <c r="M30" s="313">
        <v>26.315789473684209</v>
      </c>
      <c r="N30" s="313">
        <v>162.72841305895514</v>
      </c>
      <c r="O30" s="313">
        <v>22.842822552873351</v>
      </c>
      <c r="P30" s="303"/>
    </row>
    <row r="31" spans="1:16" x14ac:dyDescent="0.2">
      <c r="A31" s="306" t="s">
        <v>39</v>
      </c>
      <c r="B31" s="312">
        <v>117895</v>
      </c>
      <c r="C31" s="308">
        <v>1</v>
      </c>
      <c r="D31" s="308">
        <v>0</v>
      </c>
      <c r="E31" s="308">
        <v>12</v>
      </c>
      <c r="F31" s="308">
        <v>11</v>
      </c>
      <c r="G31" s="308">
        <v>21</v>
      </c>
      <c r="H31" s="308">
        <v>137</v>
      </c>
      <c r="I31" s="308">
        <v>803</v>
      </c>
      <c r="J31" s="308">
        <v>156</v>
      </c>
      <c r="K31" s="308">
        <v>0</v>
      </c>
      <c r="L31" s="308">
        <v>1141</v>
      </c>
      <c r="M31" s="313">
        <v>-11.344211344211343</v>
      </c>
      <c r="N31" s="313">
        <v>967.81033970906321</v>
      </c>
      <c r="O31" s="313">
        <v>-13.621987194233681</v>
      </c>
      <c r="P31" s="303"/>
    </row>
    <row r="32" spans="1:16" x14ac:dyDescent="0.2">
      <c r="A32" s="306" t="s">
        <v>40</v>
      </c>
      <c r="B32" s="312">
        <v>77270</v>
      </c>
      <c r="C32" s="308">
        <v>0</v>
      </c>
      <c r="D32" s="308">
        <v>0</v>
      </c>
      <c r="E32" s="308">
        <v>3</v>
      </c>
      <c r="F32" s="308">
        <v>0</v>
      </c>
      <c r="G32" s="308">
        <v>2</v>
      </c>
      <c r="H32" s="308">
        <v>94</v>
      </c>
      <c r="I32" s="308">
        <v>693</v>
      </c>
      <c r="J32" s="308">
        <v>37</v>
      </c>
      <c r="K32" s="308">
        <v>0</v>
      </c>
      <c r="L32" s="308">
        <v>829</v>
      </c>
      <c r="M32" s="313">
        <v>2.219482120838471</v>
      </c>
      <c r="N32" s="313">
        <v>1072.8613951080627</v>
      </c>
      <c r="O32" s="313">
        <v>0.35421138458399815</v>
      </c>
      <c r="P32" s="303"/>
    </row>
    <row r="33" spans="1:16" x14ac:dyDescent="0.2">
      <c r="A33" s="306" t="s">
        <v>41</v>
      </c>
      <c r="B33" s="312">
        <v>892874</v>
      </c>
      <c r="C33" s="308">
        <v>13</v>
      </c>
      <c r="D33" s="308">
        <v>1</v>
      </c>
      <c r="E33" s="308">
        <v>97</v>
      </c>
      <c r="F33" s="308">
        <v>44</v>
      </c>
      <c r="G33" s="308">
        <v>94</v>
      </c>
      <c r="H33" s="308">
        <v>2269</v>
      </c>
      <c r="I33" s="308">
        <v>9213</v>
      </c>
      <c r="J33" s="308">
        <v>26</v>
      </c>
      <c r="K33" s="308">
        <v>2</v>
      </c>
      <c r="L33" s="308">
        <v>11759</v>
      </c>
      <c r="M33" s="313">
        <v>9.6819326555358654</v>
      </c>
      <c r="N33" s="313">
        <v>1316.9831353584043</v>
      </c>
      <c r="O33" s="313">
        <v>7.9861065027867912</v>
      </c>
      <c r="P33" s="303"/>
    </row>
    <row r="34" spans="1:16" x14ac:dyDescent="0.2">
      <c r="A34" s="306" t="s">
        <v>42</v>
      </c>
      <c r="B34" s="312">
        <v>17385</v>
      </c>
      <c r="C34" s="308">
        <v>0</v>
      </c>
      <c r="D34" s="308">
        <v>0</v>
      </c>
      <c r="E34" s="308">
        <v>2</v>
      </c>
      <c r="F34" s="308">
        <v>0</v>
      </c>
      <c r="G34" s="308">
        <v>0</v>
      </c>
      <c r="H34" s="308">
        <v>27</v>
      </c>
      <c r="I34" s="308">
        <v>54</v>
      </c>
      <c r="J34" s="308">
        <v>0</v>
      </c>
      <c r="K34" s="308">
        <v>0</v>
      </c>
      <c r="L34" s="308">
        <v>83</v>
      </c>
      <c r="M34" s="313">
        <v>219.23076923076925</v>
      </c>
      <c r="N34" s="313">
        <v>477.42306586137477</v>
      </c>
      <c r="O34" s="313">
        <v>210.80241587575497</v>
      </c>
      <c r="P34" s="303"/>
    </row>
    <row r="35" spans="1:16" x14ac:dyDescent="0.2">
      <c r="A35" s="306" t="s">
        <v>43</v>
      </c>
      <c r="B35" s="312">
        <v>100261</v>
      </c>
      <c r="C35" s="308">
        <v>2</v>
      </c>
      <c r="D35" s="308">
        <v>0</v>
      </c>
      <c r="E35" s="308">
        <v>8</v>
      </c>
      <c r="F35" s="308">
        <v>1</v>
      </c>
      <c r="G35" s="308">
        <v>0</v>
      </c>
      <c r="H35" s="308">
        <v>138</v>
      </c>
      <c r="I35" s="308">
        <v>812</v>
      </c>
      <c r="J35" s="308">
        <v>28</v>
      </c>
      <c r="K35" s="308">
        <v>0</v>
      </c>
      <c r="L35" s="308">
        <v>989</v>
      </c>
      <c r="M35" s="313">
        <v>32.93010752688172</v>
      </c>
      <c r="N35" s="313">
        <v>986.42542962866924</v>
      </c>
      <c r="O35" s="313">
        <v>29.156765090425818</v>
      </c>
      <c r="P35" s="303"/>
    </row>
    <row r="36" spans="1:16" x14ac:dyDescent="0.2">
      <c r="A36" s="306" t="s">
        <v>44</v>
      </c>
      <c r="B36" s="312">
        <v>46577</v>
      </c>
      <c r="C36" s="308">
        <v>1</v>
      </c>
      <c r="D36" s="308">
        <v>0</v>
      </c>
      <c r="E36" s="308">
        <v>1</v>
      </c>
      <c r="F36" s="308">
        <v>1</v>
      </c>
      <c r="G36" s="308">
        <v>1</v>
      </c>
      <c r="H36" s="308">
        <v>40</v>
      </c>
      <c r="I36" s="308">
        <v>223</v>
      </c>
      <c r="J36" s="308">
        <v>5</v>
      </c>
      <c r="K36" s="308">
        <v>0</v>
      </c>
      <c r="L36" s="308">
        <v>272</v>
      </c>
      <c r="M36" s="313">
        <v>-4.895104895104895</v>
      </c>
      <c r="N36" s="313">
        <v>583.979217210211</v>
      </c>
      <c r="O36" s="313">
        <v>-7.2555243884440843</v>
      </c>
      <c r="P36" s="303"/>
    </row>
    <row r="37" spans="1:16" x14ac:dyDescent="0.2">
      <c r="A37" s="306" t="s">
        <v>45</v>
      </c>
      <c r="B37" s="312">
        <v>13509</v>
      </c>
      <c r="C37" s="308">
        <v>0</v>
      </c>
      <c r="D37" s="308">
        <v>0</v>
      </c>
      <c r="E37" s="308">
        <v>1</v>
      </c>
      <c r="F37" s="308">
        <v>0</v>
      </c>
      <c r="G37" s="308">
        <v>0</v>
      </c>
      <c r="H37" s="308">
        <v>27</v>
      </c>
      <c r="I37" s="308">
        <v>53</v>
      </c>
      <c r="J37" s="308">
        <v>0</v>
      </c>
      <c r="K37" s="308">
        <v>0</v>
      </c>
      <c r="L37" s="308">
        <v>81</v>
      </c>
      <c r="M37" s="313">
        <v>102.5</v>
      </c>
      <c r="N37" s="313">
        <v>599.60026648900725</v>
      </c>
      <c r="O37" s="313">
        <v>96.144237175216489</v>
      </c>
      <c r="P37" s="303"/>
    </row>
    <row r="38" spans="1:16" x14ac:dyDescent="0.2">
      <c r="A38" s="306" t="s">
        <v>46</v>
      </c>
      <c r="B38" s="312">
        <v>6516</v>
      </c>
      <c r="C38" s="308">
        <v>0</v>
      </c>
      <c r="D38" s="308">
        <v>0</v>
      </c>
      <c r="E38" s="308">
        <v>0</v>
      </c>
      <c r="F38" s="308">
        <v>0</v>
      </c>
      <c r="G38" s="308">
        <v>0</v>
      </c>
      <c r="H38" s="308">
        <v>0</v>
      </c>
      <c r="I38" s="308">
        <v>0</v>
      </c>
      <c r="J38" s="308">
        <v>0</v>
      </c>
      <c r="K38" s="308">
        <v>0</v>
      </c>
      <c r="L38" s="308">
        <v>0</v>
      </c>
      <c r="M38" s="314" t="s">
        <v>83</v>
      </c>
      <c r="N38" s="314" t="s">
        <v>83</v>
      </c>
      <c r="O38" s="314" t="s">
        <v>83</v>
      </c>
      <c r="P38" s="303"/>
    </row>
    <row r="39" spans="1:16" x14ac:dyDescent="0.2">
      <c r="A39" s="306" t="s">
        <v>47</v>
      </c>
      <c r="B39" s="312">
        <v>176931</v>
      </c>
      <c r="C39" s="308">
        <v>4</v>
      </c>
      <c r="D39" s="308">
        <v>0</v>
      </c>
      <c r="E39" s="308">
        <v>26</v>
      </c>
      <c r="F39" s="308">
        <v>6</v>
      </c>
      <c r="G39" s="308">
        <v>3</v>
      </c>
      <c r="H39" s="308">
        <v>245</v>
      </c>
      <c r="I39" s="308">
        <v>1012</v>
      </c>
      <c r="J39" s="308">
        <v>25</v>
      </c>
      <c r="K39" s="308">
        <v>0</v>
      </c>
      <c r="L39" s="308">
        <v>1321</v>
      </c>
      <c r="M39" s="313">
        <v>2.1655065738592421</v>
      </c>
      <c r="N39" s="313">
        <v>746.61873837823782</v>
      </c>
      <c r="O39" s="313">
        <v>-1.162230308796433</v>
      </c>
      <c r="P39" s="303"/>
    </row>
    <row r="40" spans="1:16" x14ac:dyDescent="0.2">
      <c r="A40" s="306" t="s">
        <v>48</v>
      </c>
      <c r="B40" s="312">
        <v>376702</v>
      </c>
      <c r="C40" s="308">
        <v>1</v>
      </c>
      <c r="D40" s="308">
        <v>1</v>
      </c>
      <c r="E40" s="308">
        <v>65</v>
      </c>
      <c r="F40" s="308">
        <v>15</v>
      </c>
      <c r="G40" s="308">
        <v>39</v>
      </c>
      <c r="H40" s="308">
        <v>332</v>
      </c>
      <c r="I40" s="308">
        <v>3465</v>
      </c>
      <c r="J40" s="308">
        <v>4</v>
      </c>
      <c r="K40" s="308">
        <v>0</v>
      </c>
      <c r="L40" s="308">
        <v>3922</v>
      </c>
      <c r="M40" s="313">
        <v>8.7631724902939556</v>
      </c>
      <c r="N40" s="313">
        <v>1041.1412734734618</v>
      </c>
      <c r="O40" s="313">
        <v>6.0803425643052105</v>
      </c>
      <c r="P40" s="303"/>
    </row>
    <row r="41" spans="1:16" x14ac:dyDescent="0.2">
      <c r="A41" s="306" t="s">
        <v>49</v>
      </c>
      <c r="B41" s="312">
        <v>217533</v>
      </c>
      <c r="C41" s="308">
        <v>6</v>
      </c>
      <c r="D41" s="308">
        <v>0</v>
      </c>
      <c r="E41" s="308">
        <v>33</v>
      </c>
      <c r="F41" s="308">
        <v>2</v>
      </c>
      <c r="G41" s="308">
        <v>15</v>
      </c>
      <c r="H41" s="308">
        <v>416</v>
      </c>
      <c r="I41" s="308">
        <v>1610</v>
      </c>
      <c r="J41" s="308">
        <v>111</v>
      </c>
      <c r="K41" s="308">
        <v>0</v>
      </c>
      <c r="L41" s="308">
        <v>2193</v>
      </c>
      <c r="M41" s="313">
        <v>-9.1925465838509322</v>
      </c>
      <c r="N41" s="313">
        <v>1008.1229054902014</v>
      </c>
      <c r="O41" s="313">
        <v>-11.457587944177995</v>
      </c>
      <c r="P41" s="303"/>
    </row>
    <row r="42" spans="1:16" x14ac:dyDescent="0.2">
      <c r="A42" s="306" t="s">
        <v>50</v>
      </c>
      <c r="B42" s="312">
        <v>29843</v>
      </c>
      <c r="C42" s="308">
        <v>1</v>
      </c>
      <c r="D42" s="308">
        <v>0</v>
      </c>
      <c r="E42" s="308">
        <v>3</v>
      </c>
      <c r="F42" s="308">
        <v>0</v>
      </c>
      <c r="G42" s="308">
        <v>4</v>
      </c>
      <c r="H42" s="308">
        <v>32</v>
      </c>
      <c r="I42" s="308">
        <v>115</v>
      </c>
      <c r="J42" s="308">
        <v>0</v>
      </c>
      <c r="K42" s="308">
        <v>0</v>
      </c>
      <c r="L42" s="308">
        <v>155</v>
      </c>
      <c r="M42" s="313">
        <v>-16.216216216216218</v>
      </c>
      <c r="N42" s="313">
        <v>519.38478035050093</v>
      </c>
      <c r="O42" s="313">
        <v>-18.271295455224688</v>
      </c>
      <c r="P42" s="303"/>
    </row>
    <row r="43" spans="1:16" x14ac:dyDescent="0.2">
      <c r="A43" s="306" t="s">
        <v>51</v>
      </c>
      <c r="B43" s="312">
        <v>6873</v>
      </c>
      <c r="C43" s="308">
        <v>0</v>
      </c>
      <c r="D43" s="308">
        <v>0</v>
      </c>
      <c r="E43" s="308">
        <v>0</v>
      </c>
      <c r="F43" s="308">
        <v>0</v>
      </c>
      <c r="G43" s="308">
        <v>0</v>
      </c>
      <c r="H43" s="308">
        <v>0</v>
      </c>
      <c r="I43" s="308">
        <v>0</v>
      </c>
      <c r="J43" s="308">
        <v>0</v>
      </c>
      <c r="K43" s="308">
        <v>0</v>
      </c>
      <c r="L43" s="308">
        <v>0</v>
      </c>
      <c r="M43" s="314" t="s">
        <v>83</v>
      </c>
      <c r="N43" s="314" t="s">
        <v>83</v>
      </c>
      <c r="O43" s="314" t="s">
        <v>83</v>
      </c>
      <c r="P43" s="303"/>
    </row>
    <row r="44" spans="1:16" x14ac:dyDescent="0.2">
      <c r="A44" s="306" t="s">
        <v>52</v>
      </c>
      <c r="B44" s="312">
        <v>18344</v>
      </c>
      <c r="C44" s="308">
        <v>0</v>
      </c>
      <c r="D44" s="308">
        <v>0</v>
      </c>
      <c r="E44" s="308">
        <v>0</v>
      </c>
      <c r="F44" s="308">
        <v>0</v>
      </c>
      <c r="G44" s="308">
        <v>0</v>
      </c>
      <c r="H44" s="308">
        <v>9</v>
      </c>
      <c r="I44" s="308">
        <v>32</v>
      </c>
      <c r="J44" s="308">
        <v>0</v>
      </c>
      <c r="K44" s="308">
        <v>0</v>
      </c>
      <c r="L44" s="308">
        <v>41</v>
      </c>
      <c r="M44" s="313">
        <v>5.1282051282051277</v>
      </c>
      <c r="N44" s="313">
        <v>223.50632359354557</v>
      </c>
      <c r="O44" s="313">
        <v>1.8271886566696907</v>
      </c>
      <c r="P44" s="303"/>
    </row>
    <row r="45" spans="1:16" x14ac:dyDescent="0.2">
      <c r="A45" s="306" t="s">
        <v>53</v>
      </c>
      <c r="B45" s="316">
        <v>236966</v>
      </c>
      <c r="C45" s="308">
        <v>1</v>
      </c>
      <c r="D45" s="308">
        <v>0</v>
      </c>
      <c r="E45" s="308">
        <v>18</v>
      </c>
      <c r="F45" s="308">
        <v>20</v>
      </c>
      <c r="G45" s="308">
        <v>15</v>
      </c>
      <c r="H45" s="308">
        <v>536</v>
      </c>
      <c r="I45" s="308">
        <v>2226</v>
      </c>
      <c r="J45" s="308">
        <v>122</v>
      </c>
      <c r="K45" s="308">
        <v>1</v>
      </c>
      <c r="L45" s="308">
        <v>2939</v>
      </c>
      <c r="M45" s="313">
        <v>0.99656357388316141</v>
      </c>
      <c r="N45" s="313">
        <v>1240.2623161128602</v>
      </c>
      <c r="O45" s="313">
        <v>-1.099948568027181</v>
      </c>
      <c r="P45" s="303"/>
    </row>
    <row r="46" spans="1:16" x14ac:dyDescent="0.2">
      <c r="A46" s="306" t="s">
        <v>54</v>
      </c>
      <c r="B46" s="312">
        <v>224612</v>
      </c>
      <c r="C46" s="308">
        <v>3</v>
      </c>
      <c r="D46" s="308">
        <v>4</v>
      </c>
      <c r="E46" s="308">
        <v>34</v>
      </c>
      <c r="F46" s="308">
        <v>14</v>
      </c>
      <c r="G46" s="308">
        <v>21</v>
      </c>
      <c r="H46" s="308">
        <v>637</v>
      </c>
      <c r="I46" s="308">
        <v>2239</v>
      </c>
      <c r="J46" s="308">
        <v>83</v>
      </c>
      <c r="K46" s="308">
        <v>2</v>
      </c>
      <c r="L46" s="308">
        <v>3037</v>
      </c>
      <c r="M46" s="313">
        <v>21.431427429028389</v>
      </c>
      <c r="N46" s="313">
        <v>1352.1094153473546</v>
      </c>
      <c r="O46" s="313">
        <v>17.782191701881388</v>
      </c>
      <c r="P46" s="303"/>
    </row>
    <row r="47" spans="1:16" x14ac:dyDescent="0.2">
      <c r="A47" s="306" t="s">
        <v>55</v>
      </c>
      <c r="B47" s="312">
        <v>112036</v>
      </c>
      <c r="C47" s="308">
        <v>0</v>
      </c>
      <c r="D47" s="308">
        <v>0</v>
      </c>
      <c r="E47" s="308">
        <v>14</v>
      </c>
      <c r="F47" s="308">
        <v>4</v>
      </c>
      <c r="G47" s="308">
        <v>14</v>
      </c>
      <c r="H47" s="308">
        <v>232</v>
      </c>
      <c r="I47" s="308">
        <v>622</v>
      </c>
      <c r="J47" s="308">
        <v>47</v>
      </c>
      <c r="K47" s="308">
        <v>1</v>
      </c>
      <c r="L47" s="308">
        <v>934</v>
      </c>
      <c r="M47" s="313">
        <v>28.120713305898491</v>
      </c>
      <c r="N47" s="313">
        <v>833.66060908993541</v>
      </c>
      <c r="O47" s="313">
        <v>26.051999942601238</v>
      </c>
      <c r="P47" s="303"/>
    </row>
    <row r="48" spans="1:16" x14ac:dyDescent="0.2">
      <c r="A48" s="306" t="s">
        <v>56</v>
      </c>
      <c r="B48" s="312">
        <v>83401</v>
      </c>
      <c r="C48" s="308">
        <v>0</v>
      </c>
      <c r="D48" s="308">
        <v>0</v>
      </c>
      <c r="E48" s="308">
        <v>3</v>
      </c>
      <c r="F48" s="308">
        <v>0</v>
      </c>
      <c r="G48" s="308">
        <v>1</v>
      </c>
      <c r="H48" s="308">
        <v>80</v>
      </c>
      <c r="I48" s="308">
        <v>612</v>
      </c>
      <c r="J48" s="308">
        <v>1</v>
      </c>
      <c r="K48" s="308">
        <v>1</v>
      </c>
      <c r="L48" s="308">
        <v>698</v>
      </c>
      <c r="M48" s="313">
        <v>-18.171160609613128</v>
      </c>
      <c r="N48" s="313">
        <v>836.9204206184578</v>
      </c>
      <c r="O48" s="313">
        <v>-19.298501246530609</v>
      </c>
      <c r="P48" s="303"/>
    </row>
    <row r="49" spans="1:16" x14ac:dyDescent="0.2">
      <c r="A49" s="306" t="s">
        <v>57</v>
      </c>
      <c r="B49" s="312">
        <v>49127</v>
      </c>
      <c r="C49" s="308">
        <v>1</v>
      </c>
      <c r="D49" s="308">
        <v>0</v>
      </c>
      <c r="E49" s="308">
        <v>19</v>
      </c>
      <c r="F49" s="308">
        <v>17</v>
      </c>
      <c r="G49" s="308">
        <v>1</v>
      </c>
      <c r="H49" s="308">
        <v>74</v>
      </c>
      <c r="I49" s="308">
        <v>295</v>
      </c>
      <c r="J49" s="308">
        <v>42</v>
      </c>
      <c r="K49" s="308">
        <v>0</v>
      </c>
      <c r="L49" s="308">
        <v>449</v>
      </c>
      <c r="M49" s="313">
        <v>38.580246913580247</v>
      </c>
      <c r="N49" s="313">
        <v>913.9577014676247</v>
      </c>
      <c r="O49" s="313">
        <v>33.626821840193969</v>
      </c>
      <c r="P49" s="303"/>
    </row>
    <row r="50" spans="1:16" x14ac:dyDescent="0.2">
      <c r="A50" s="306" t="s">
        <v>58</v>
      </c>
      <c r="B50" s="312">
        <v>162707</v>
      </c>
      <c r="C50" s="308">
        <v>1</v>
      </c>
      <c r="D50" s="308">
        <v>0</v>
      </c>
      <c r="E50" s="308">
        <v>9</v>
      </c>
      <c r="F50" s="308">
        <v>1</v>
      </c>
      <c r="G50" s="308">
        <v>2</v>
      </c>
      <c r="H50" s="308">
        <v>107</v>
      </c>
      <c r="I50" s="308">
        <v>782</v>
      </c>
      <c r="J50" s="308">
        <v>2</v>
      </c>
      <c r="K50" s="308">
        <v>2</v>
      </c>
      <c r="L50" s="308">
        <v>906</v>
      </c>
      <c r="M50" s="313">
        <v>2.3728813559322033</v>
      </c>
      <c r="N50" s="313">
        <v>556.82914687136997</v>
      </c>
      <c r="O50" s="313">
        <v>-0.38861370126379557</v>
      </c>
      <c r="P50" s="303"/>
    </row>
    <row r="51" spans="1:16" x14ac:dyDescent="0.2">
      <c r="A51" s="306" t="s">
        <v>59</v>
      </c>
      <c r="B51" s="312">
        <v>32855</v>
      </c>
      <c r="C51" s="308">
        <v>1</v>
      </c>
      <c r="D51" s="308">
        <v>0</v>
      </c>
      <c r="E51" s="308">
        <v>5</v>
      </c>
      <c r="F51" s="308">
        <v>2</v>
      </c>
      <c r="G51" s="308">
        <v>7</v>
      </c>
      <c r="H51" s="308">
        <v>56</v>
      </c>
      <c r="I51" s="308">
        <v>225</v>
      </c>
      <c r="J51" s="308">
        <v>5</v>
      </c>
      <c r="K51" s="308">
        <v>0</v>
      </c>
      <c r="L51" s="308">
        <v>301</v>
      </c>
      <c r="M51" s="313">
        <v>-11.470588235294118</v>
      </c>
      <c r="N51" s="313">
        <v>916.1467052199057</v>
      </c>
      <c r="O51" s="313">
        <v>-12.898699275783962</v>
      </c>
      <c r="P51" s="303"/>
    </row>
    <row r="52" spans="1:16" x14ac:dyDescent="0.2">
      <c r="A52" s="306" t="s">
        <v>60</v>
      </c>
      <c r="B52" s="312">
        <v>758962</v>
      </c>
      <c r="C52" s="308">
        <v>9</v>
      </c>
      <c r="D52" s="308">
        <v>0</v>
      </c>
      <c r="E52" s="308">
        <v>67</v>
      </c>
      <c r="F52" s="308">
        <v>18</v>
      </c>
      <c r="G52" s="308">
        <v>80</v>
      </c>
      <c r="H52" s="308">
        <v>1625</v>
      </c>
      <c r="I52" s="308">
        <v>5959</v>
      </c>
      <c r="J52" s="308">
        <v>283</v>
      </c>
      <c r="K52" s="308">
        <v>2</v>
      </c>
      <c r="L52" s="308">
        <v>8043</v>
      </c>
      <c r="M52" s="313">
        <v>11.754897874114215</v>
      </c>
      <c r="N52" s="313">
        <v>1059.7368511203458</v>
      </c>
      <c r="O52" s="313">
        <v>8.9873900073909923</v>
      </c>
      <c r="P52" s="303"/>
    </row>
    <row r="53" spans="1:16" x14ac:dyDescent="0.2">
      <c r="A53" s="306" t="s">
        <v>61</v>
      </c>
      <c r="B53" s="312">
        <v>136627</v>
      </c>
      <c r="C53" s="308">
        <v>3</v>
      </c>
      <c r="D53" s="308">
        <v>0</v>
      </c>
      <c r="E53" s="308">
        <v>30</v>
      </c>
      <c r="F53" s="308">
        <v>0</v>
      </c>
      <c r="G53" s="308">
        <v>15</v>
      </c>
      <c r="H53" s="308">
        <v>236</v>
      </c>
      <c r="I53" s="308">
        <v>1276</v>
      </c>
      <c r="J53" s="308">
        <v>61</v>
      </c>
      <c r="K53" s="308">
        <v>0</v>
      </c>
      <c r="L53" s="308">
        <v>1621</v>
      </c>
      <c r="M53" s="313">
        <v>9.9728629579375845</v>
      </c>
      <c r="N53" s="313">
        <v>1186.4419185080546</v>
      </c>
      <c r="O53" s="313">
        <v>5.5329622642534337</v>
      </c>
      <c r="P53" s="303"/>
    </row>
    <row r="54" spans="1:16" x14ac:dyDescent="0.2">
      <c r="A54" s="306" t="s">
        <v>62</v>
      </c>
      <c r="B54" s="312">
        <v>962802</v>
      </c>
      <c r="C54" s="308">
        <v>12</v>
      </c>
      <c r="D54" s="308">
        <v>1</v>
      </c>
      <c r="E54" s="308">
        <v>57</v>
      </c>
      <c r="F54" s="308">
        <v>15</v>
      </c>
      <c r="G54" s="308">
        <v>37</v>
      </c>
      <c r="H54" s="308">
        <v>1507</v>
      </c>
      <c r="I54" s="308">
        <v>6107</v>
      </c>
      <c r="J54" s="308">
        <v>311</v>
      </c>
      <c r="K54" s="308">
        <v>9</v>
      </c>
      <c r="L54" s="308">
        <v>8056</v>
      </c>
      <c r="M54" s="313">
        <v>-1.7321297877531106</v>
      </c>
      <c r="N54" s="313">
        <v>836.72447709913365</v>
      </c>
      <c r="O54" s="313">
        <v>-4.346204843554883</v>
      </c>
      <c r="P54" s="303"/>
    </row>
    <row r="55" spans="1:16" x14ac:dyDescent="0.2">
      <c r="A55" s="306" t="s">
        <v>63</v>
      </c>
      <c r="B55" s="312">
        <v>305576</v>
      </c>
      <c r="C55" s="308">
        <v>3</v>
      </c>
      <c r="D55" s="308">
        <v>0</v>
      </c>
      <c r="E55" s="308">
        <v>27</v>
      </c>
      <c r="F55" s="308">
        <v>18</v>
      </c>
      <c r="G55" s="308">
        <v>35</v>
      </c>
      <c r="H55" s="308">
        <v>226</v>
      </c>
      <c r="I55" s="308">
        <v>2450</v>
      </c>
      <c r="J55" s="308">
        <v>31</v>
      </c>
      <c r="K55" s="308">
        <v>1</v>
      </c>
      <c r="L55" s="308">
        <v>2791</v>
      </c>
      <c r="M55" s="313">
        <v>15.953469048608227</v>
      </c>
      <c r="N55" s="313">
        <v>913.35706992695771</v>
      </c>
      <c r="O55" s="313">
        <v>13.401988808396823</v>
      </c>
      <c r="P55" s="303"/>
    </row>
    <row r="56" spans="1:16" x14ac:dyDescent="0.2">
      <c r="A56" s="306" t="s">
        <v>64</v>
      </c>
      <c r="B56" s="312">
        <v>876200</v>
      </c>
      <c r="C56" s="308">
        <v>13</v>
      </c>
      <c r="D56" s="308">
        <v>2</v>
      </c>
      <c r="E56" s="308">
        <v>84</v>
      </c>
      <c r="F56" s="308">
        <v>55</v>
      </c>
      <c r="G56" s="308">
        <v>90</v>
      </c>
      <c r="H56" s="308">
        <v>1763</v>
      </c>
      <c r="I56" s="308">
        <v>6900</v>
      </c>
      <c r="J56" s="308">
        <v>182</v>
      </c>
      <c r="K56" s="308">
        <v>7</v>
      </c>
      <c r="L56" s="308">
        <v>9096</v>
      </c>
      <c r="M56" s="313">
        <v>0.35304501323918802</v>
      </c>
      <c r="N56" s="313">
        <v>1038.1191508787947</v>
      </c>
      <c r="O56" s="313">
        <v>-0.27436194930651758</v>
      </c>
      <c r="P56" s="303"/>
    </row>
    <row r="57" spans="1:16" x14ac:dyDescent="0.2">
      <c r="A57" s="306" t="s">
        <v>65</v>
      </c>
      <c r="B57" s="312">
        <v>443153</v>
      </c>
      <c r="C57" s="308">
        <v>3</v>
      </c>
      <c r="D57" s="308">
        <v>1</v>
      </c>
      <c r="E57" s="308">
        <v>27</v>
      </c>
      <c r="F57" s="308">
        <v>8</v>
      </c>
      <c r="G57" s="308">
        <v>38</v>
      </c>
      <c r="H57" s="308">
        <v>521</v>
      </c>
      <c r="I57" s="308">
        <v>4006</v>
      </c>
      <c r="J57" s="308">
        <v>44</v>
      </c>
      <c r="K57" s="308">
        <v>2</v>
      </c>
      <c r="L57" s="308">
        <v>4650</v>
      </c>
      <c r="M57" s="313">
        <v>-0.55603079555175361</v>
      </c>
      <c r="N57" s="313">
        <v>1049.2990005709089</v>
      </c>
      <c r="O57" s="313">
        <v>-1.8909922485877493</v>
      </c>
      <c r="P57" s="303"/>
    </row>
    <row r="58" spans="1:16" x14ac:dyDescent="0.2">
      <c r="A58" s="306" t="s">
        <v>66</v>
      </c>
      <c r="B58" s="312">
        <v>69516</v>
      </c>
      <c r="C58" s="308">
        <v>5</v>
      </c>
      <c r="D58" s="308">
        <v>0</v>
      </c>
      <c r="E58" s="308">
        <v>36</v>
      </c>
      <c r="F58" s="308">
        <v>2</v>
      </c>
      <c r="G58" s="308">
        <v>0</v>
      </c>
      <c r="H58" s="308">
        <v>164</v>
      </c>
      <c r="I58" s="308">
        <v>869</v>
      </c>
      <c r="J58" s="308">
        <v>42</v>
      </c>
      <c r="K58" s="308">
        <v>1</v>
      </c>
      <c r="L58" s="308">
        <v>1119</v>
      </c>
      <c r="M58" s="313">
        <v>36.463414634146339</v>
      </c>
      <c r="N58" s="313">
        <v>1609.7013637148282</v>
      </c>
      <c r="O58" s="313">
        <v>35.41121959640104</v>
      </c>
      <c r="P58" s="303"/>
    </row>
    <row r="59" spans="1:16" x14ac:dyDescent="0.2">
      <c r="A59" s="306" t="s">
        <v>67</v>
      </c>
      <c r="B59" s="312">
        <v>98188</v>
      </c>
      <c r="C59" s="308">
        <v>0</v>
      </c>
      <c r="D59" s="308">
        <v>0</v>
      </c>
      <c r="E59" s="308">
        <v>1</v>
      </c>
      <c r="F59" s="308">
        <v>0</v>
      </c>
      <c r="G59" s="308">
        <v>6</v>
      </c>
      <c r="H59" s="308">
        <v>133</v>
      </c>
      <c r="I59" s="308">
        <v>548</v>
      </c>
      <c r="J59" s="308">
        <v>2</v>
      </c>
      <c r="K59" s="308">
        <v>1</v>
      </c>
      <c r="L59" s="308">
        <v>691</v>
      </c>
      <c r="M59" s="313">
        <v>17.717206132879046</v>
      </c>
      <c r="N59" s="313">
        <v>703.75198598606755</v>
      </c>
      <c r="O59" s="313">
        <v>13.604992654289241</v>
      </c>
      <c r="P59" s="303"/>
    </row>
    <row r="60" spans="1:16" x14ac:dyDescent="0.2">
      <c r="A60" s="306" t="s">
        <v>68</v>
      </c>
      <c r="B60" s="312">
        <v>171160</v>
      </c>
      <c r="C60" s="308">
        <v>1</v>
      </c>
      <c r="D60" s="308">
        <v>0</v>
      </c>
      <c r="E60" s="308">
        <v>25</v>
      </c>
      <c r="F60" s="308">
        <v>2</v>
      </c>
      <c r="G60" s="308">
        <v>20</v>
      </c>
      <c r="H60" s="308">
        <v>276</v>
      </c>
      <c r="I60" s="308">
        <v>1222</v>
      </c>
      <c r="J60" s="308">
        <v>93</v>
      </c>
      <c r="K60" s="308">
        <v>1</v>
      </c>
      <c r="L60" s="308">
        <v>1640</v>
      </c>
      <c r="M60" s="313">
        <v>25.382262996941897</v>
      </c>
      <c r="N60" s="313">
        <v>958.16779621406863</v>
      </c>
      <c r="O60" s="313">
        <v>22.190567975455117</v>
      </c>
      <c r="P60" s="303"/>
    </row>
    <row r="61" spans="1:16" x14ac:dyDescent="0.2">
      <c r="A61" s="306" t="s">
        <v>69</v>
      </c>
      <c r="B61" s="312">
        <v>96091</v>
      </c>
      <c r="C61" s="308">
        <v>0</v>
      </c>
      <c r="D61" s="308">
        <v>0</v>
      </c>
      <c r="E61" s="308">
        <v>6</v>
      </c>
      <c r="F61" s="308">
        <v>3</v>
      </c>
      <c r="G61" s="308">
        <v>18</v>
      </c>
      <c r="H61" s="308">
        <v>169</v>
      </c>
      <c r="I61" s="308">
        <v>677</v>
      </c>
      <c r="J61" s="308">
        <v>1</v>
      </c>
      <c r="K61" s="308">
        <v>0</v>
      </c>
      <c r="L61" s="308">
        <v>874</v>
      </c>
      <c r="M61" s="313">
        <v>11.76470588235294</v>
      </c>
      <c r="N61" s="313">
        <v>909.55448481127269</v>
      </c>
      <c r="O61" s="313">
        <v>9.115134122250554</v>
      </c>
      <c r="P61" s="303"/>
    </row>
    <row r="62" spans="1:16" x14ac:dyDescent="0.2">
      <c r="A62" s="306" t="s">
        <v>70</v>
      </c>
      <c r="B62" s="312">
        <v>297722</v>
      </c>
      <c r="C62" s="308">
        <v>5</v>
      </c>
      <c r="D62" s="308">
        <v>0</v>
      </c>
      <c r="E62" s="308">
        <v>33</v>
      </c>
      <c r="F62" s="308">
        <v>22</v>
      </c>
      <c r="G62" s="308">
        <v>41</v>
      </c>
      <c r="H62" s="308">
        <v>352</v>
      </c>
      <c r="I62" s="308">
        <v>1413</v>
      </c>
      <c r="J62" s="308">
        <v>34</v>
      </c>
      <c r="K62" s="308">
        <v>2</v>
      </c>
      <c r="L62" s="308">
        <v>1902</v>
      </c>
      <c r="M62" s="313">
        <v>8.2527034718269778</v>
      </c>
      <c r="N62" s="313">
        <v>638.85100865908464</v>
      </c>
      <c r="O62" s="313">
        <v>6.2587029416696538</v>
      </c>
      <c r="P62" s="303"/>
    </row>
    <row r="63" spans="1:16" x14ac:dyDescent="0.2">
      <c r="A63" s="306" t="s">
        <v>71</v>
      </c>
      <c r="B63" s="312">
        <v>324130</v>
      </c>
      <c r="C63" s="308">
        <v>0</v>
      </c>
      <c r="D63" s="308">
        <v>0</v>
      </c>
      <c r="E63" s="308">
        <v>4</v>
      </c>
      <c r="F63" s="308">
        <v>3</v>
      </c>
      <c r="G63" s="308">
        <v>3</v>
      </c>
      <c r="H63" s="308">
        <v>271</v>
      </c>
      <c r="I63" s="308">
        <v>1304</v>
      </c>
      <c r="J63" s="308">
        <v>67</v>
      </c>
      <c r="K63" s="308">
        <v>1</v>
      </c>
      <c r="L63" s="308">
        <v>1653</v>
      </c>
      <c r="M63" s="313">
        <v>-21.248213434969031</v>
      </c>
      <c r="N63" s="313">
        <v>509.98056335420972</v>
      </c>
      <c r="O63" s="313">
        <v>-23.088662585711354</v>
      </c>
      <c r="P63" s="303"/>
    </row>
    <row r="64" spans="1:16" x14ac:dyDescent="0.2">
      <c r="A64" s="306" t="s">
        <v>72</v>
      </c>
      <c r="B64" s="312">
        <v>36456</v>
      </c>
      <c r="C64" s="308">
        <v>0</v>
      </c>
      <c r="D64" s="308">
        <v>0</v>
      </c>
      <c r="E64" s="308">
        <v>1</v>
      </c>
      <c r="F64" s="308">
        <v>0</v>
      </c>
      <c r="G64" s="308">
        <v>7</v>
      </c>
      <c r="H64" s="308">
        <v>63</v>
      </c>
      <c r="I64" s="308">
        <v>181</v>
      </c>
      <c r="J64" s="308">
        <v>3</v>
      </c>
      <c r="K64" s="308">
        <v>0</v>
      </c>
      <c r="L64" s="308">
        <v>255</v>
      </c>
      <c r="M64" s="313">
        <v>-10.839160839160838</v>
      </c>
      <c r="N64" s="313">
        <v>699.47333772218565</v>
      </c>
      <c r="O64" s="313">
        <v>-13.937876639489547</v>
      </c>
      <c r="P64" s="303"/>
    </row>
    <row r="65" spans="1:17" x14ac:dyDescent="0.2">
      <c r="A65" s="306" t="s">
        <v>73</v>
      </c>
      <c r="B65" s="312">
        <v>30534</v>
      </c>
      <c r="C65" s="308">
        <v>1</v>
      </c>
      <c r="D65" s="308">
        <v>0</v>
      </c>
      <c r="E65" s="308">
        <v>1</v>
      </c>
      <c r="F65" s="308">
        <v>0</v>
      </c>
      <c r="G65" s="308">
        <v>0</v>
      </c>
      <c r="H65" s="308">
        <v>19</v>
      </c>
      <c r="I65" s="308">
        <v>69</v>
      </c>
      <c r="J65" s="308">
        <v>0</v>
      </c>
      <c r="K65" s="308">
        <v>0</v>
      </c>
      <c r="L65" s="308">
        <v>90</v>
      </c>
      <c r="M65" s="313">
        <v>-18.181818181818183</v>
      </c>
      <c r="N65" s="313">
        <v>294.75338966398112</v>
      </c>
      <c r="O65" s="313">
        <v>-21.491094874863791</v>
      </c>
      <c r="P65" s="303"/>
    </row>
    <row r="66" spans="1:17" x14ac:dyDescent="0.2">
      <c r="A66" s="306" t="s">
        <v>74</v>
      </c>
      <c r="B66" s="312">
        <v>18322</v>
      </c>
      <c r="C66" s="308">
        <v>1</v>
      </c>
      <c r="D66" s="308">
        <v>0</v>
      </c>
      <c r="E66" s="308">
        <v>0</v>
      </c>
      <c r="F66" s="308">
        <v>1</v>
      </c>
      <c r="G66" s="308">
        <v>1</v>
      </c>
      <c r="H66" s="308">
        <v>55</v>
      </c>
      <c r="I66" s="308">
        <v>199</v>
      </c>
      <c r="J66" s="308">
        <v>9</v>
      </c>
      <c r="K66" s="308">
        <v>0</v>
      </c>
      <c r="L66" s="308">
        <v>266</v>
      </c>
      <c r="M66" s="313">
        <v>1.1406844106463878</v>
      </c>
      <c r="N66" s="313">
        <v>1451.806571335007</v>
      </c>
      <c r="O66" s="313">
        <v>-3.6121880529256414</v>
      </c>
      <c r="P66" s="303"/>
    </row>
    <row r="67" spans="1:17" x14ac:dyDescent="0.2">
      <c r="A67" s="306" t="s">
        <v>75</v>
      </c>
      <c r="B67" s="312">
        <v>12647</v>
      </c>
      <c r="C67" s="308">
        <v>1</v>
      </c>
      <c r="D67" s="308">
        <v>0</v>
      </c>
      <c r="E67" s="308">
        <v>0</v>
      </c>
      <c r="F67" s="308">
        <v>1</v>
      </c>
      <c r="G67" s="308">
        <v>0</v>
      </c>
      <c r="H67" s="308">
        <v>2</v>
      </c>
      <c r="I67" s="308">
        <v>5</v>
      </c>
      <c r="J67" s="308">
        <v>0</v>
      </c>
      <c r="K67" s="308">
        <v>0</v>
      </c>
      <c r="L67" s="308">
        <v>9</v>
      </c>
      <c r="M67" s="313">
        <v>350</v>
      </c>
      <c r="N67" s="313">
        <v>71.163121688938091</v>
      </c>
      <c r="O67" s="313">
        <v>345.97928362457503</v>
      </c>
      <c r="P67" s="303"/>
    </row>
    <row r="68" spans="1:17" x14ac:dyDescent="0.2">
      <c r="A68" s="306" t="s">
        <v>76</v>
      </c>
      <c r="B68" s="312">
        <v>402970</v>
      </c>
      <c r="C68" s="308">
        <v>4</v>
      </c>
      <c r="D68" s="308">
        <v>0</v>
      </c>
      <c r="E68" s="308">
        <v>31</v>
      </c>
      <c r="F68" s="308">
        <v>11</v>
      </c>
      <c r="G68" s="308">
        <v>25</v>
      </c>
      <c r="H68" s="308">
        <v>610</v>
      </c>
      <c r="I68" s="308">
        <v>2954</v>
      </c>
      <c r="J68" s="308">
        <v>211</v>
      </c>
      <c r="K68" s="308">
        <v>3</v>
      </c>
      <c r="L68" s="308">
        <v>3849</v>
      </c>
      <c r="M68" s="313">
        <v>5.6256860592755213</v>
      </c>
      <c r="N68" s="313">
        <v>955.15795220487871</v>
      </c>
      <c r="O68" s="313">
        <v>3.9641201265019932</v>
      </c>
      <c r="P68" s="303"/>
    </row>
    <row r="69" spans="1:17" x14ac:dyDescent="0.2">
      <c r="A69" s="306" t="s">
        <v>77</v>
      </c>
      <c r="B69" s="312">
        <v>17005</v>
      </c>
      <c r="C69" s="308">
        <v>0</v>
      </c>
      <c r="D69" s="308">
        <v>0</v>
      </c>
      <c r="E69" s="308">
        <v>0</v>
      </c>
      <c r="F69" s="308">
        <v>0</v>
      </c>
      <c r="G69" s="308">
        <v>0</v>
      </c>
      <c r="H69" s="308">
        <v>11</v>
      </c>
      <c r="I69" s="308">
        <v>0</v>
      </c>
      <c r="J69" s="308">
        <v>0</v>
      </c>
      <c r="K69" s="308">
        <v>0</v>
      </c>
      <c r="L69" s="308">
        <v>11</v>
      </c>
      <c r="M69" s="313">
        <v>-26.666666666666668</v>
      </c>
      <c r="N69" s="313">
        <v>64.686856806821524</v>
      </c>
      <c r="O69" s="313">
        <v>-29.098892482603162</v>
      </c>
      <c r="P69" s="303"/>
    </row>
    <row r="70" spans="1:17" x14ac:dyDescent="0.2">
      <c r="A70" s="306" t="s">
        <v>78</v>
      </c>
      <c r="B70" s="312">
        <v>33415</v>
      </c>
      <c r="C70" s="308">
        <v>1</v>
      </c>
      <c r="D70" s="308">
        <v>0</v>
      </c>
      <c r="E70" s="308">
        <v>2</v>
      </c>
      <c r="F70" s="308">
        <v>0</v>
      </c>
      <c r="G70" s="308">
        <v>1</v>
      </c>
      <c r="H70" s="308">
        <v>9</v>
      </c>
      <c r="I70" s="308">
        <v>197</v>
      </c>
      <c r="J70" s="308">
        <v>4</v>
      </c>
      <c r="K70" s="308">
        <v>0</v>
      </c>
      <c r="L70" s="308">
        <v>214</v>
      </c>
      <c r="M70" s="313">
        <v>16.939890710382514</v>
      </c>
      <c r="N70" s="313">
        <v>640.43094418674252</v>
      </c>
      <c r="O70" s="313">
        <v>11.497977496118136</v>
      </c>
      <c r="P70" s="303"/>
    </row>
    <row r="71" spans="1:17" x14ac:dyDescent="0.2">
      <c r="A71" s="306" t="s">
        <v>79</v>
      </c>
      <c r="B71" s="312">
        <v>19010</v>
      </c>
      <c r="C71" s="308">
        <v>2</v>
      </c>
      <c r="D71" s="308">
        <v>0</v>
      </c>
      <c r="E71" s="308">
        <v>0</v>
      </c>
      <c r="F71" s="308">
        <v>0</v>
      </c>
      <c r="G71" s="308">
        <v>0</v>
      </c>
      <c r="H71" s="308">
        <v>17</v>
      </c>
      <c r="I71" s="308">
        <v>43</v>
      </c>
      <c r="J71" s="308">
        <v>0</v>
      </c>
      <c r="K71" s="308">
        <v>0</v>
      </c>
      <c r="L71" s="308">
        <v>62</v>
      </c>
      <c r="M71" s="313">
        <v>-7.4626865671641784</v>
      </c>
      <c r="N71" s="313">
        <v>326.14413466596528</v>
      </c>
      <c r="O71" s="313">
        <v>-11.819388067552817</v>
      </c>
      <c r="P71" s="303"/>
    </row>
    <row r="72" spans="1:17" x14ac:dyDescent="0.2">
      <c r="A72" s="306"/>
      <c r="B72" s="312"/>
      <c r="C72" s="308"/>
      <c r="D72" s="308"/>
      <c r="E72" s="308"/>
      <c r="F72" s="308"/>
      <c r="G72" s="308"/>
      <c r="H72" s="308"/>
      <c r="I72" s="308"/>
      <c r="J72" s="308"/>
      <c r="K72" s="308"/>
      <c r="L72" s="308"/>
      <c r="M72" s="313"/>
      <c r="N72" s="313"/>
      <c r="O72" s="313"/>
      <c r="P72" s="303"/>
    </row>
    <row r="73" spans="1:17" s="31" customFormat="1" x14ac:dyDescent="0.2">
      <c r="A73" s="306" t="s">
        <v>162</v>
      </c>
      <c r="B73" s="308">
        <f>SUM(B5:B71)</f>
        <v>14149317</v>
      </c>
      <c r="C73" s="308">
        <f t="shared" ref="C73:L73" si="0">SUM(C5:C71)</f>
        <v>195</v>
      </c>
      <c r="D73" s="308">
        <f t="shared" si="0"/>
        <v>14</v>
      </c>
      <c r="E73" s="308">
        <f t="shared" si="0"/>
        <v>1465</v>
      </c>
      <c r="F73" s="308">
        <f t="shared" si="0"/>
        <v>526</v>
      </c>
      <c r="G73" s="308">
        <f t="shared" si="0"/>
        <v>1138</v>
      </c>
      <c r="H73" s="308">
        <f t="shared" si="0"/>
        <v>25817</v>
      </c>
      <c r="I73" s="308">
        <f t="shared" si="0"/>
        <v>98628</v>
      </c>
      <c r="J73" s="308">
        <f t="shared" si="0"/>
        <v>3273</v>
      </c>
      <c r="K73" s="308">
        <f t="shared" si="0"/>
        <v>96</v>
      </c>
      <c r="L73" s="308">
        <f t="shared" si="0"/>
        <v>131152</v>
      </c>
      <c r="M73" s="313">
        <v>9.3571249895772528</v>
      </c>
      <c r="N73" s="313">
        <v>926.91399874637057</v>
      </c>
      <c r="O73" s="313">
        <v>7.2671669454764904</v>
      </c>
      <c r="P73" s="29"/>
      <c r="Q73" s="29"/>
    </row>
    <row r="75" spans="1:17" s="337" customFormat="1" x14ac:dyDescent="0.2">
      <c r="A75" s="336" t="s">
        <v>84</v>
      </c>
    </row>
    <row r="76" spans="1:17" s="337" customFormat="1" x14ac:dyDescent="0.2"/>
    <row r="77" spans="1:17" x14ac:dyDescent="0.2">
      <c r="A77" s="303" t="s">
        <v>154</v>
      </c>
    </row>
    <row r="79" spans="1:17" x14ac:dyDescent="0.2">
      <c r="A79" s="248" t="s">
        <v>278</v>
      </c>
    </row>
    <row r="91" spans="1:17" s="321" customFormat="1" x14ac:dyDescent="0.2">
      <c r="A91" s="317"/>
      <c r="B91" s="318"/>
      <c r="C91" s="319"/>
      <c r="D91" s="317"/>
      <c r="E91" s="317"/>
      <c r="F91" s="317"/>
      <c r="G91" s="320"/>
      <c r="H91" s="317"/>
      <c r="I91" s="320"/>
      <c r="J91" s="320"/>
      <c r="K91" s="320"/>
      <c r="L91" s="320"/>
      <c r="M91" s="320"/>
      <c r="N91" s="309"/>
      <c r="O91" s="309"/>
      <c r="P91" s="309"/>
      <c r="Q91" s="309"/>
    </row>
    <row r="92" spans="1:17" s="321" customFormat="1" x14ac:dyDescent="0.2">
      <c r="A92" s="317"/>
      <c r="B92" s="318"/>
      <c r="C92" s="319"/>
      <c r="D92" s="317"/>
      <c r="E92" s="317"/>
      <c r="F92" s="317"/>
      <c r="G92" s="320"/>
      <c r="H92" s="317"/>
      <c r="I92" s="320"/>
      <c r="J92" s="320"/>
      <c r="K92" s="320"/>
      <c r="L92" s="320"/>
      <c r="M92" s="320"/>
      <c r="N92" s="309"/>
      <c r="O92" s="309"/>
      <c r="P92" s="309"/>
      <c r="Q92" s="309"/>
    </row>
    <row r="93" spans="1:17" s="321" customFormat="1" x14ac:dyDescent="0.2">
      <c r="A93" s="317"/>
      <c r="B93" s="318"/>
      <c r="C93" s="319"/>
      <c r="D93" s="317"/>
      <c r="E93" s="317"/>
      <c r="F93" s="317"/>
      <c r="G93" s="320"/>
      <c r="H93" s="317"/>
      <c r="I93" s="320"/>
      <c r="J93" s="320"/>
      <c r="K93" s="320"/>
      <c r="L93" s="320"/>
      <c r="M93" s="320"/>
      <c r="N93" s="309"/>
      <c r="O93" s="309"/>
      <c r="P93" s="309"/>
      <c r="Q93" s="309"/>
    </row>
    <row r="94" spans="1:17" s="322" customFormat="1" x14ac:dyDescent="0.2">
      <c r="A94" s="317"/>
      <c r="B94" s="318"/>
      <c r="C94" s="319"/>
      <c r="D94" s="317"/>
      <c r="E94" s="317"/>
      <c r="F94" s="317"/>
      <c r="G94" s="320"/>
      <c r="H94" s="317"/>
      <c r="I94" s="320"/>
      <c r="J94" s="320"/>
      <c r="K94" s="320"/>
      <c r="L94" s="320"/>
      <c r="M94" s="320"/>
      <c r="N94" s="317"/>
      <c r="O94" s="317"/>
      <c r="P94" s="317"/>
      <c r="Q94" s="317"/>
    </row>
  </sheetData>
  <mergeCells count="1">
    <mergeCell ref="A75:XFD76"/>
  </mergeCells>
  <phoneticPr fontId="0" type="noConversion"/>
  <printOptions horizontalCentered="1"/>
  <pageMargins left="0.5" right="0.5" top="1" bottom="1" header="0.5" footer="0.5"/>
  <pageSetup scale="74" fitToHeight="0" pageOrder="overThenDown" orientation="landscape" horizontalDpi="4294967292" verticalDpi="96"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93"/>
  <sheetViews>
    <sheetView zoomScaleNormal="100" workbookViewId="0">
      <pane ySplit="3" topLeftCell="A60" activePane="bottomLeft" state="frozen"/>
      <selection pane="bottomLeft" activeCell="F63" sqref="F63"/>
    </sheetView>
  </sheetViews>
  <sheetFormatPr defaultColWidth="8.85546875" defaultRowHeight="11.25" x14ac:dyDescent="0.2"/>
  <cols>
    <col min="1" max="1" width="14.28515625" style="5" customWidth="1"/>
    <col min="2" max="2" width="10.140625" style="5" bestFit="1" customWidth="1"/>
    <col min="3" max="3" width="6.42578125" style="5" bestFit="1" customWidth="1"/>
    <col min="4" max="4" width="10.5703125" style="5" bestFit="1" customWidth="1"/>
    <col min="5" max="5" width="6.7109375" style="5" bestFit="1" customWidth="1"/>
    <col min="6" max="6" width="6.85546875" style="5" bestFit="1" customWidth="1"/>
    <col min="7" max="7" width="7.140625" style="5" bestFit="1" customWidth="1"/>
    <col min="8" max="8" width="8.85546875" style="5" bestFit="1" customWidth="1"/>
    <col min="9" max="9" width="6.5703125" style="5" bestFit="1" customWidth="1"/>
    <col min="10" max="10" width="9.5703125" style="5" bestFit="1" customWidth="1"/>
    <col min="11" max="11" width="5.42578125" style="5" bestFit="1" customWidth="1"/>
    <col min="12" max="12" width="7.5703125" style="5" bestFit="1" customWidth="1"/>
    <col min="13" max="13" width="9.42578125" style="5" customWidth="1"/>
    <col min="14" max="14" width="8.7109375" style="6" bestFit="1" customWidth="1"/>
    <col min="15" max="15" width="9.28515625" style="6" bestFit="1" customWidth="1"/>
    <col min="16" max="16" width="10" style="5" customWidth="1"/>
    <col min="17" max="17" width="11" style="5" customWidth="1"/>
    <col min="18" max="16384" width="8.85546875" style="7"/>
  </cols>
  <sheetData>
    <row r="1" spans="1:17" s="31" customFormat="1" ht="12.75" x14ac:dyDescent="0.2">
      <c r="A1" s="23" t="s">
        <v>185</v>
      </c>
      <c r="B1" s="29"/>
      <c r="C1" s="32"/>
      <c r="D1" s="29"/>
      <c r="E1" s="29"/>
      <c r="F1" s="29"/>
      <c r="G1" s="29"/>
      <c r="H1" s="29"/>
      <c r="I1" s="29"/>
      <c r="J1" s="29"/>
      <c r="K1" s="29"/>
      <c r="L1" s="29"/>
      <c r="M1" s="29"/>
      <c r="N1" s="30"/>
      <c r="O1" s="30"/>
      <c r="P1" s="29"/>
      <c r="Q1" s="29"/>
    </row>
    <row r="2" spans="1:17" x14ac:dyDescent="0.2">
      <c r="A2" s="8"/>
      <c r="B2" s="13"/>
      <c r="F2" s="42"/>
      <c r="H2" s="42"/>
      <c r="I2" s="42"/>
      <c r="J2" s="42"/>
      <c r="K2" s="42"/>
    </row>
    <row r="3" spans="1:17" ht="33.75" x14ac:dyDescent="0.2">
      <c r="A3" s="28" t="s">
        <v>0</v>
      </c>
      <c r="B3" s="9" t="s">
        <v>1</v>
      </c>
      <c r="C3" s="10" t="s">
        <v>2</v>
      </c>
      <c r="D3" s="10" t="s">
        <v>3</v>
      </c>
      <c r="E3" s="10" t="s">
        <v>4</v>
      </c>
      <c r="F3" s="43" t="s">
        <v>5</v>
      </c>
      <c r="G3" s="10" t="s">
        <v>6</v>
      </c>
      <c r="H3" s="43" t="s">
        <v>7</v>
      </c>
      <c r="I3" s="43" t="s">
        <v>8</v>
      </c>
      <c r="J3" s="43" t="s">
        <v>9</v>
      </c>
      <c r="K3" s="43" t="s">
        <v>10</v>
      </c>
      <c r="L3" s="11" t="s">
        <v>11</v>
      </c>
      <c r="M3" s="36" t="s">
        <v>192</v>
      </c>
      <c r="N3" s="12" t="s">
        <v>12</v>
      </c>
      <c r="O3" s="37" t="s">
        <v>193</v>
      </c>
      <c r="P3" s="7"/>
      <c r="Q3" s="7"/>
    </row>
    <row r="4" spans="1:17" ht="14.1" customHeight="1" x14ac:dyDescent="0.2">
      <c r="A4" s="8" t="s">
        <v>13</v>
      </c>
      <c r="B4" s="44">
        <v>193879</v>
      </c>
      <c r="C4" s="13">
        <v>2</v>
      </c>
      <c r="D4" s="13">
        <v>0</v>
      </c>
      <c r="E4" s="13">
        <v>29</v>
      </c>
      <c r="F4" s="45">
        <v>16</v>
      </c>
      <c r="G4" s="13">
        <v>24</v>
      </c>
      <c r="H4" s="45">
        <v>347</v>
      </c>
      <c r="I4" s="45">
        <v>1360</v>
      </c>
      <c r="J4" s="45">
        <v>8</v>
      </c>
      <c r="K4" s="45">
        <v>0</v>
      </c>
      <c r="L4" s="45">
        <v>1786</v>
      </c>
      <c r="M4" s="14">
        <v>26.84659090909091</v>
      </c>
      <c r="N4" s="14">
        <v>921.19311529355946</v>
      </c>
      <c r="O4" s="14">
        <v>24.737268037140321</v>
      </c>
    </row>
    <row r="5" spans="1:17" ht="14.1" customHeight="1" x14ac:dyDescent="0.2">
      <c r="A5" s="8" t="s">
        <v>14</v>
      </c>
      <c r="B5" s="44">
        <v>19700</v>
      </c>
      <c r="C5" s="13">
        <v>0</v>
      </c>
      <c r="D5" s="13">
        <v>0</v>
      </c>
      <c r="E5" s="13">
        <v>1</v>
      </c>
      <c r="F5" s="13">
        <v>2</v>
      </c>
      <c r="G5" s="13">
        <v>1</v>
      </c>
      <c r="H5" s="13">
        <v>12</v>
      </c>
      <c r="I5" s="13">
        <v>47</v>
      </c>
      <c r="J5" s="13">
        <v>0</v>
      </c>
      <c r="K5" s="13">
        <v>0</v>
      </c>
      <c r="L5" s="13">
        <v>63</v>
      </c>
      <c r="M5" s="14">
        <v>26</v>
      </c>
      <c r="N5" s="14">
        <v>319.79695431472078</v>
      </c>
      <c r="O5" s="14">
        <v>24.893502538071036</v>
      </c>
    </row>
    <row r="6" spans="1:17" ht="14.1" customHeight="1" x14ac:dyDescent="0.2">
      <c r="A6" s="8" t="s">
        <v>15</v>
      </c>
      <c r="B6" s="44">
        <v>136289</v>
      </c>
      <c r="C6" s="13">
        <v>0</v>
      </c>
      <c r="D6" s="13">
        <v>0</v>
      </c>
      <c r="E6" s="13">
        <v>8</v>
      </c>
      <c r="F6" s="13">
        <v>2</v>
      </c>
      <c r="G6" s="13">
        <v>13</v>
      </c>
      <c r="H6" s="13">
        <v>162</v>
      </c>
      <c r="I6" s="13">
        <v>1165</v>
      </c>
      <c r="J6" s="13">
        <v>87</v>
      </c>
      <c r="K6" s="13">
        <v>1</v>
      </c>
      <c r="L6" s="13">
        <v>1438</v>
      </c>
      <c r="M6" s="14">
        <v>7.3935772964899185</v>
      </c>
      <c r="N6" s="14">
        <v>1055.1108306613153</v>
      </c>
      <c r="O6" s="14">
        <v>5.6363725523713795</v>
      </c>
    </row>
    <row r="7" spans="1:17" ht="14.1" customHeight="1" x14ac:dyDescent="0.2">
      <c r="A7" s="8" t="s">
        <v>16</v>
      </c>
      <c r="B7" s="44">
        <v>24210</v>
      </c>
      <c r="C7" s="13">
        <v>0</v>
      </c>
      <c r="D7" s="13">
        <v>0</v>
      </c>
      <c r="E7" s="13">
        <v>1</v>
      </c>
      <c r="F7" s="13">
        <v>0</v>
      </c>
      <c r="G7" s="13">
        <v>4</v>
      </c>
      <c r="H7" s="13">
        <v>31</v>
      </c>
      <c r="I7" s="13">
        <v>84</v>
      </c>
      <c r="J7" s="13">
        <v>3</v>
      </c>
      <c r="K7" s="13">
        <v>0</v>
      </c>
      <c r="L7" s="13">
        <v>123</v>
      </c>
      <c r="M7" s="14">
        <v>-20.129870129870131</v>
      </c>
      <c r="N7" s="14">
        <v>508.0545229244114</v>
      </c>
      <c r="O7" s="14">
        <v>-23.092421828481307</v>
      </c>
    </row>
    <row r="8" spans="1:17" ht="14.1" customHeight="1" x14ac:dyDescent="0.2">
      <c r="A8" s="8" t="s">
        <v>17</v>
      </c>
      <c r="B8" s="44">
        <v>436333</v>
      </c>
      <c r="C8" s="13">
        <v>3</v>
      </c>
      <c r="D8" s="13">
        <v>0</v>
      </c>
      <c r="E8" s="13">
        <v>39</v>
      </c>
      <c r="F8" s="13">
        <v>14</v>
      </c>
      <c r="G8" s="13">
        <v>59</v>
      </c>
      <c r="H8" s="13">
        <v>799</v>
      </c>
      <c r="I8" s="13">
        <v>2739</v>
      </c>
      <c r="J8" s="13">
        <v>38</v>
      </c>
      <c r="K8" s="13">
        <v>0</v>
      </c>
      <c r="L8" s="13">
        <v>3691</v>
      </c>
      <c r="M8" s="14">
        <v>16.361916771752838</v>
      </c>
      <c r="N8" s="14">
        <v>845.91355684763698</v>
      </c>
      <c r="O8" s="14">
        <v>13.882312657134513</v>
      </c>
    </row>
    <row r="9" spans="1:17" ht="14.1" customHeight="1" x14ac:dyDescent="0.2">
      <c r="A9" s="8" t="s">
        <v>18</v>
      </c>
      <c r="B9" s="44">
        <v>1340220</v>
      </c>
      <c r="C9" s="13">
        <v>22</v>
      </c>
      <c r="D9" s="13">
        <v>0</v>
      </c>
      <c r="E9" s="13">
        <v>75</v>
      </c>
      <c r="F9" s="13">
        <v>34</v>
      </c>
      <c r="G9" s="13">
        <v>46</v>
      </c>
      <c r="H9" s="13">
        <v>1652</v>
      </c>
      <c r="I9" s="13">
        <v>6251</v>
      </c>
      <c r="J9" s="13">
        <v>204</v>
      </c>
      <c r="K9" s="13">
        <v>37</v>
      </c>
      <c r="L9" s="13">
        <v>8321</v>
      </c>
      <c r="M9" s="14">
        <v>-2.1749353397601694</v>
      </c>
      <c r="N9" s="14">
        <v>620.86821566608467</v>
      </c>
      <c r="O9" s="14">
        <v>-3.8324330403650837</v>
      </c>
    </row>
    <row r="10" spans="1:17" ht="14.1" customHeight="1" x14ac:dyDescent="0.2">
      <c r="A10" s="8" t="s">
        <v>19</v>
      </c>
      <c r="B10" s="44">
        <v>11565</v>
      </c>
      <c r="C10" s="13">
        <v>0</v>
      </c>
      <c r="D10" s="13">
        <v>0</v>
      </c>
      <c r="E10" s="13">
        <v>0</v>
      </c>
      <c r="F10" s="13">
        <v>0</v>
      </c>
      <c r="G10" s="13">
        <v>0</v>
      </c>
      <c r="H10" s="13">
        <v>1</v>
      </c>
      <c r="I10" s="13">
        <v>5</v>
      </c>
      <c r="J10" s="13">
        <v>0</v>
      </c>
      <c r="K10" s="13">
        <v>0</v>
      </c>
      <c r="L10" s="13">
        <v>6</v>
      </c>
      <c r="M10" s="14">
        <v>50</v>
      </c>
      <c r="N10" s="14">
        <v>51.880674448767834</v>
      </c>
      <c r="O10" s="14">
        <v>48.884565499351488</v>
      </c>
    </row>
    <row r="11" spans="1:17" ht="14.1" customHeight="1" x14ac:dyDescent="0.2">
      <c r="A11" s="8" t="s">
        <v>20</v>
      </c>
      <c r="B11" s="44">
        <v>124883</v>
      </c>
      <c r="C11" s="13">
        <v>1</v>
      </c>
      <c r="D11" s="13">
        <v>0</v>
      </c>
      <c r="E11" s="13">
        <v>6</v>
      </c>
      <c r="F11" s="13">
        <v>1</v>
      </c>
      <c r="G11" s="13">
        <v>12</v>
      </c>
      <c r="H11" s="13">
        <v>53</v>
      </c>
      <c r="I11" s="13">
        <v>472</v>
      </c>
      <c r="J11" s="13">
        <v>0</v>
      </c>
      <c r="K11" s="13">
        <v>0</v>
      </c>
      <c r="L11" s="13">
        <v>545</v>
      </c>
      <c r="M11" s="14">
        <v>22.747747747747749</v>
      </c>
      <c r="N11" s="14">
        <v>436.40847833572229</v>
      </c>
      <c r="O11" s="14">
        <v>19.614256241139024</v>
      </c>
    </row>
    <row r="12" spans="1:17" ht="14.1" customHeight="1" x14ac:dyDescent="0.2">
      <c r="A12" s="8" t="s">
        <v>21</v>
      </c>
      <c r="B12" s="44">
        <v>102846</v>
      </c>
      <c r="C12" s="13">
        <v>0</v>
      </c>
      <c r="D12" s="13">
        <v>0</v>
      </c>
      <c r="E12" s="13">
        <v>4</v>
      </c>
      <c r="F12" s="13">
        <v>1</v>
      </c>
      <c r="G12" s="13">
        <v>8</v>
      </c>
      <c r="H12" s="13">
        <v>90</v>
      </c>
      <c r="I12" s="13">
        <v>400</v>
      </c>
      <c r="J12" s="13">
        <v>7</v>
      </c>
      <c r="K12" s="13">
        <v>0</v>
      </c>
      <c r="L12" s="13">
        <v>510</v>
      </c>
      <c r="M12" s="14">
        <v>11.597374179431071</v>
      </c>
      <c r="N12" s="14">
        <v>495.88705443089668</v>
      </c>
      <c r="O12" s="14">
        <v>9.4087435693936019</v>
      </c>
    </row>
    <row r="13" spans="1:17" ht="14.1" customHeight="1" x14ac:dyDescent="0.2">
      <c r="A13" s="8" t="s">
        <v>22</v>
      </c>
      <c r="B13" s="44">
        <v>117779</v>
      </c>
      <c r="C13" s="13">
        <v>1</v>
      </c>
      <c r="D13" s="13">
        <v>0</v>
      </c>
      <c r="E13" s="13">
        <v>30</v>
      </c>
      <c r="F13" s="13">
        <v>2</v>
      </c>
      <c r="G13" s="13">
        <v>0</v>
      </c>
      <c r="H13" s="13">
        <v>156</v>
      </c>
      <c r="I13" s="13">
        <v>759</v>
      </c>
      <c r="J13" s="13">
        <v>12</v>
      </c>
      <c r="K13" s="13">
        <v>0</v>
      </c>
      <c r="L13" s="13">
        <v>960</v>
      </c>
      <c r="M13" s="14">
        <v>7.8651685393258424</v>
      </c>
      <c r="N13" s="14">
        <v>815.08588118425189</v>
      </c>
      <c r="O13" s="14">
        <v>5.244987970709948</v>
      </c>
    </row>
    <row r="14" spans="1:17" ht="14.1" customHeight="1" x14ac:dyDescent="0.2">
      <c r="A14" s="8" t="s">
        <v>23</v>
      </c>
      <c r="B14" s="44">
        <v>180540</v>
      </c>
      <c r="C14" s="13">
        <v>4</v>
      </c>
      <c r="D14" s="13">
        <v>0</v>
      </c>
      <c r="E14" s="13">
        <v>32</v>
      </c>
      <c r="F14" s="13">
        <v>5</v>
      </c>
      <c r="G14" s="13">
        <v>17</v>
      </c>
      <c r="H14" s="13">
        <v>194</v>
      </c>
      <c r="I14" s="13">
        <v>1176</v>
      </c>
      <c r="J14" s="13">
        <v>62</v>
      </c>
      <c r="K14" s="13">
        <v>0</v>
      </c>
      <c r="L14" s="13">
        <v>1490</v>
      </c>
      <c r="M14" s="14">
        <v>8.1277213352685056</v>
      </c>
      <c r="N14" s="14">
        <v>825.30187216129389</v>
      </c>
      <c r="O14" s="14">
        <v>4.6085095785052523</v>
      </c>
    </row>
    <row r="15" spans="1:17" ht="14.1" customHeight="1" x14ac:dyDescent="0.2">
      <c r="A15" s="8" t="s">
        <v>24</v>
      </c>
      <c r="B15" s="44">
        <v>48897</v>
      </c>
      <c r="C15" s="13">
        <v>0</v>
      </c>
      <c r="D15" s="13">
        <v>0</v>
      </c>
      <c r="E15" s="13">
        <v>5</v>
      </c>
      <c r="F15" s="13">
        <v>1</v>
      </c>
      <c r="G15" s="13">
        <v>9</v>
      </c>
      <c r="H15" s="13">
        <v>107</v>
      </c>
      <c r="I15" s="13">
        <v>363</v>
      </c>
      <c r="J15" s="13">
        <v>48</v>
      </c>
      <c r="K15" s="13">
        <v>0</v>
      </c>
      <c r="L15" s="45">
        <v>533</v>
      </c>
      <c r="M15" s="14">
        <v>50.564971751412422</v>
      </c>
      <c r="N15" s="14">
        <v>1090.0464241159989</v>
      </c>
      <c r="O15" s="14">
        <v>42.968518281654873</v>
      </c>
    </row>
    <row r="16" spans="1:17" ht="14.1" customHeight="1" x14ac:dyDescent="0.2">
      <c r="A16" s="8" t="s">
        <v>25</v>
      </c>
      <c r="B16" s="44">
        <v>1990445</v>
      </c>
      <c r="C16" s="13">
        <v>58</v>
      </c>
      <c r="D16" s="13">
        <v>6</v>
      </c>
      <c r="E16" s="13">
        <v>322</v>
      </c>
      <c r="F16" s="13">
        <v>90</v>
      </c>
      <c r="G16" s="13">
        <v>117</v>
      </c>
      <c r="H16" s="13">
        <v>4378</v>
      </c>
      <c r="I16" s="13">
        <v>8765</v>
      </c>
      <c r="J16" s="13">
        <v>202</v>
      </c>
      <c r="K16" s="13">
        <v>7</v>
      </c>
      <c r="L16" s="13">
        <v>13945</v>
      </c>
      <c r="M16" s="14">
        <v>1.6325340718606516</v>
      </c>
      <c r="N16" s="14">
        <v>700.59710265794831</v>
      </c>
      <c r="O16" s="14">
        <v>-0.37561281615294112</v>
      </c>
    </row>
    <row r="17" spans="1:15" ht="14.1" customHeight="1" x14ac:dyDescent="0.2">
      <c r="A17" s="8" t="s">
        <v>26</v>
      </c>
      <c r="B17" s="44">
        <v>26260</v>
      </c>
      <c r="C17" s="13">
        <v>1</v>
      </c>
      <c r="D17" s="13">
        <v>0</v>
      </c>
      <c r="E17" s="13">
        <v>2</v>
      </c>
      <c r="F17" s="13">
        <v>0</v>
      </c>
      <c r="G17" s="13">
        <v>0</v>
      </c>
      <c r="H17" s="13">
        <v>25</v>
      </c>
      <c r="I17" s="13">
        <v>97</v>
      </c>
      <c r="J17" s="13">
        <v>4</v>
      </c>
      <c r="K17" s="13">
        <v>0</v>
      </c>
      <c r="L17" s="13">
        <v>129</v>
      </c>
      <c r="M17" s="14">
        <v>26.47058823529412</v>
      </c>
      <c r="N17" s="14">
        <v>491.2414318354912</v>
      </c>
      <c r="O17" s="14">
        <v>22.622530352582761</v>
      </c>
    </row>
    <row r="18" spans="1:15" ht="14.1" customHeight="1" x14ac:dyDescent="0.2">
      <c r="A18" s="8" t="s">
        <v>27</v>
      </c>
      <c r="B18" s="44">
        <v>12150</v>
      </c>
      <c r="C18" s="13">
        <v>0</v>
      </c>
      <c r="D18" s="13">
        <v>0</v>
      </c>
      <c r="E18" s="13">
        <v>0</v>
      </c>
      <c r="F18" s="13">
        <v>0</v>
      </c>
      <c r="G18" s="13">
        <v>5</v>
      </c>
      <c r="H18" s="13">
        <v>12</v>
      </c>
      <c r="I18" s="13">
        <v>40</v>
      </c>
      <c r="J18" s="13">
        <v>9</v>
      </c>
      <c r="K18" s="13">
        <v>0</v>
      </c>
      <c r="L18" s="13">
        <v>66</v>
      </c>
      <c r="M18" s="14">
        <v>1.5384615384615385</v>
      </c>
      <c r="N18" s="14">
        <v>543.20987654320982</v>
      </c>
      <c r="O18" s="14">
        <v>-1.3029439696106453</v>
      </c>
    </row>
    <row r="19" spans="1:15" ht="14.1" customHeight="1" x14ac:dyDescent="0.2">
      <c r="A19" s="8" t="s">
        <v>28</v>
      </c>
      <c r="B19" s="44">
        <v>710592</v>
      </c>
      <c r="C19" s="13">
        <v>11</v>
      </c>
      <c r="D19" s="13">
        <v>0</v>
      </c>
      <c r="E19" s="13">
        <v>120</v>
      </c>
      <c r="F19" s="13">
        <v>23</v>
      </c>
      <c r="G19" s="13">
        <v>83</v>
      </c>
      <c r="H19" s="13">
        <v>1602</v>
      </c>
      <c r="I19" s="13">
        <v>6376</v>
      </c>
      <c r="J19" s="13">
        <v>196</v>
      </c>
      <c r="K19" s="13">
        <v>5</v>
      </c>
      <c r="L19" s="13">
        <v>8416</v>
      </c>
      <c r="M19" s="14">
        <v>3.5305695657522449</v>
      </c>
      <c r="N19" s="14">
        <v>1184.3645861478878</v>
      </c>
      <c r="O19" s="14">
        <v>2.2216347100562595</v>
      </c>
    </row>
    <row r="20" spans="1:15" ht="14.1" customHeight="1" x14ac:dyDescent="0.2">
      <c r="A20" s="8" t="s">
        <v>29</v>
      </c>
      <c r="B20" s="44">
        <v>277067</v>
      </c>
      <c r="C20" s="13">
        <v>7</v>
      </c>
      <c r="D20" s="13">
        <v>0</v>
      </c>
      <c r="E20" s="13">
        <v>35</v>
      </c>
      <c r="F20" s="13">
        <v>21</v>
      </c>
      <c r="G20" s="13">
        <v>17</v>
      </c>
      <c r="H20" s="13">
        <v>610</v>
      </c>
      <c r="I20" s="13">
        <v>1636</v>
      </c>
      <c r="J20" s="13">
        <v>7</v>
      </c>
      <c r="K20" s="13">
        <v>5</v>
      </c>
      <c r="L20" s="13">
        <v>2338</v>
      </c>
      <c r="M20" s="14">
        <v>3.3141847105612019</v>
      </c>
      <c r="N20" s="14">
        <v>843.8392157853516</v>
      </c>
      <c r="O20" s="14">
        <v>1.4557248557339009</v>
      </c>
    </row>
    <row r="21" spans="1:15" ht="14.1" customHeight="1" x14ac:dyDescent="0.2">
      <c r="A21" s="8" t="s">
        <v>30</v>
      </c>
      <c r="B21" s="44">
        <v>35292</v>
      </c>
      <c r="C21" s="13">
        <v>1</v>
      </c>
      <c r="D21" s="13">
        <v>0</v>
      </c>
      <c r="E21" s="13">
        <v>1</v>
      </c>
      <c r="F21" s="13">
        <v>0</v>
      </c>
      <c r="G21" s="13">
        <v>0</v>
      </c>
      <c r="H21" s="13">
        <v>32</v>
      </c>
      <c r="I21" s="13">
        <v>70</v>
      </c>
      <c r="J21" s="13">
        <v>0</v>
      </c>
      <c r="K21" s="13">
        <v>0</v>
      </c>
      <c r="L21" s="13">
        <v>104</v>
      </c>
      <c r="M21" s="14">
        <v>7.216494845360824</v>
      </c>
      <c r="N21" s="14">
        <v>294.68434772753034</v>
      </c>
      <c r="O21" s="14">
        <v>1.9061006203327617</v>
      </c>
    </row>
    <row r="22" spans="1:15" ht="14.1" customHeight="1" x14ac:dyDescent="0.2">
      <c r="A22" s="8" t="s">
        <v>31</v>
      </c>
      <c r="B22" s="44">
        <v>9995</v>
      </c>
      <c r="C22" s="13">
        <v>0</v>
      </c>
      <c r="D22" s="13">
        <v>0</v>
      </c>
      <c r="E22" s="13">
        <v>0</v>
      </c>
      <c r="F22" s="13">
        <v>0</v>
      </c>
      <c r="G22" s="13">
        <v>0</v>
      </c>
      <c r="H22" s="13">
        <v>1</v>
      </c>
      <c r="I22" s="13">
        <v>12</v>
      </c>
      <c r="J22" s="13">
        <v>0</v>
      </c>
      <c r="K22" s="13">
        <v>0</v>
      </c>
      <c r="L22" s="13">
        <v>13</v>
      </c>
      <c r="M22" s="14">
        <v>62.5</v>
      </c>
      <c r="N22" s="14">
        <v>130.06503251625813</v>
      </c>
      <c r="O22" s="14">
        <v>58.923211605802891</v>
      </c>
    </row>
    <row r="23" spans="1:15" ht="14.1" customHeight="1" x14ac:dyDescent="0.2">
      <c r="A23" s="8" t="s">
        <v>32</v>
      </c>
      <c r="B23" s="44">
        <v>44853</v>
      </c>
      <c r="C23" s="13">
        <v>1</v>
      </c>
      <c r="D23" s="13">
        <v>0</v>
      </c>
      <c r="E23" s="13">
        <v>1</v>
      </c>
      <c r="F23" s="13">
        <v>0</v>
      </c>
      <c r="G23" s="13">
        <v>0</v>
      </c>
      <c r="H23" s="13">
        <v>58</v>
      </c>
      <c r="I23" s="13">
        <v>110</v>
      </c>
      <c r="J23" s="13">
        <v>2</v>
      </c>
      <c r="K23" s="13">
        <v>0</v>
      </c>
      <c r="L23" s="13">
        <v>172</v>
      </c>
      <c r="M23" s="14">
        <v>32.307692307692307</v>
      </c>
      <c r="N23" s="14">
        <v>383.47490691815489</v>
      </c>
      <c r="O23" s="14">
        <v>27.546703847954596</v>
      </c>
    </row>
    <row r="24" spans="1:15" ht="14.1" customHeight="1" x14ac:dyDescent="0.2">
      <c r="A24" s="8" t="s">
        <v>33</v>
      </c>
      <c r="B24" s="44">
        <v>11526</v>
      </c>
      <c r="C24" s="13">
        <v>0</v>
      </c>
      <c r="D24" s="13">
        <v>0</v>
      </c>
      <c r="E24" s="13">
        <v>2</v>
      </c>
      <c r="F24" s="13">
        <v>0</v>
      </c>
      <c r="G24" s="13">
        <v>0</v>
      </c>
      <c r="H24" s="13">
        <v>1</v>
      </c>
      <c r="I24" s="13">
        <v>0</v>
      </c>
      <c r="J24" s="13">
        <v>1</v>
      </c>
      <c r="K24" s="13">
        <v>0</v>
      </c>
      <c r="L24" s="13">
        <v>4</v>
      </c>
      <c r="M24" s="14">
        <v>33.333333333333329</v>
      </c>
      <c r="N24" s="14">
        <v>34.704147145583896</v>
      </c>
      <c r="O24" s="14">
        <v>24.032621898316833</v>
      </c>
    </row>
    <row r="25" spans="1:15" ht="14.1" customHeight="1" x14ac:dyDescent="0.2">
      <c r="A25" s="8" t="s">
        <v>34</v>
      </c>
      <c r="B25" s="44">
        <v>8366</v>
      </c>
      <c r="C25" s="13">
        <v>0</v>
      </c>
      <c r="D25" s="13">
        <v>0</v>
      </c>
      <c r="E25" s="13">
        <v>0</v>
      </c>
      <c r="F25" s="13">
        <v>0</v>
      </c>
      <c r="G25" s="13">
        <v>0</v>
      </c>
      <c r="H25" s="13">
        <v>8</v>
      </c>
      <c r="I25" s="13">
        <v>29</v>
      </c>
      <c r="J25" s="13">
        <v>2</v>
      </c>
      <c r="K25" s="13">
        <v>0</v>
      </c>
      <c r="L25" s="13">
        <v>39</v>
      </c>
      <c r="M25" s="14">
        <v>-2.5</v>
      </c>
      <c r="N25" s="14">
        <v>466.17260339469283</v>
      </c>
      <c r="O25" s="14">
        <v>-3.6304685632321254</v>
      </c>
    </row>
    <row r="26" spans="1:15" ht="14.1" customHeight="1" x14ac:dyDescent="0.2">
      <c r="A26" s="8" t="s">
        <v>35</v>
      </c>
      <c r="B26" s="44">
        <v>13265</v>
      </c>
      <c r="C26" s="13">
        <v>0</v>
      </c>
      <c r="D26" s="13">
        <v>0</v>
      </c>
      <c r="E26" s="13">
        <v>1</v>
      </c>
      <c r="F26" s="13">
        <v>0</v>
      </c>
      <c r="G26" s="13">
        <v>3</v>
      </c>
      <c r="H26" s="13">
        <v>7</v>
      </c>
      <c r="I26" s="13">
        <v>24</v>
      </c>
      <c r="J26" s="13">
        <v>0</v>
      </c>
      <c r="K26" s="13">
        <v>0</v>
      </c>
      <c r="L26" s="13">
        <v>35</v>
      </c>
      <c r="M26" s="14">
        <v>25</v>
      </c>
      <c r="N26" s="14">
        <v>263.85224274406329</v>
      </c>
      <c r="O26" s="14">
        <v>16.782887297399153</v>
      </c>
    </row>
    <row r="27" spans="1:15" ht="14.1" customHeight="1" x14ac:dyDescent="0.2">
      <c r="A27" s="8" t="s">
        <v>36</v>
      </c>
      <c r="B27" s="44">
        <v>11918</v>
      </c>
      <c r="C27" s="13">
        <v>0</v>
      </c>
      <c r="D27" s="13">
        <v>0</v>
      </c>
      <c r="E27" s="13">
        <v>1</v>
      </c>
      <c r="F27" s="13">
        <v>0</v>
      </c>
      <c r="G27" s="13">
        <v>0</v>
      </c>
      <c r="H27" s="13">
        <v>4</v>
      </c>
      <c r="I27" s="13">
        <v>3</v>
      </c>
      <c r="J27" s="13">
        <v>0</v>
      </c>
      <c r="K27" s="13">
        <v>0</v>
      </c>
      <c r="L27" s="13">
        <v>8</v>
      </c>
      <c r="M27" s="14">
        <v>33.333333333333329</v>
      </c>
      <c r="N27" s="14">
        <v>67.125356603456964</v>
      </c>
      <c r="O27" s="14">
        <v>29.820439671085758</v>
      </c>
    </row>
    <row r="28" spans="1:15" ht="14.1" customHeight="1" x14ac:dyDescent="0.2">
      <c r="A28" s="8" t="s">
        <v>37</v>
      </c>
      <c r="B28" s="44">
        <v>22454</v>
      </c>
      <c r="C28" s="13">
        <v>0</v>
      </c>
      <c r="D28" s="13">
        <v>0</v>
      </c>
      <c r="E28" s="13">
        <v>11</v>
      </c>
      <c r="F28" s="13">
        <v>2</v>
      </c>
      <c r="G28" s="13">
        <v>2</v>
      </c>
      <c r="H28" s="13">
        <v>30</v>
      </c>
      <c r="I28" s="13">
        <v>165</v>
      </c>
      <c r="J28" s="13">
        <v>4</v>
      </c>
      <c r="K28" s="13">
        <v>0</v>
      </c>
      <c r="L28" s="13">
        <v>214</v>
      </c>
      <c r="M28" s="14">
        <v>67.1875</v>
      </c>
      <c r="N28" s="14">
        <v>953.05958849202818</v>
      </c>
      <c r="O28" s="14">
        <v>64.067719003295636</v>
      </c>
    </row>
    <row r="29" spans="1:15" ht="14.1" customHeight="1" x14ac:dyDescent="0.2">
      <c r="A29" s="8" t="s">
        <v>38</v>
      </c>
      <c r="B29" s="46">
        <v>28686</v>
      </c>
      <c r="C29" s="13">
        <v>0</v>
      </c>
      <c r="D29" s="13">
        <v>0</v>
      </c>
      <c r="E29" s="13">
        <v>2</v>
      </c>
      <c r="F29" s="13">
        <v>1</v>
      </c>
      <c r="G29" s="13">
        <v>0</v>
      </c>
      <c r="H29" s="13">
        <v>30</v>
      </c>
      <c r="I29" s="13">
        <v>5</v>
      </c>
      <c r="J29" s="13">
        <v>0</v>
      </c>
      <c r="K29" s="13">
        <v>0</v>
      </c>
      <c r="L29" s="13">
        <v>38</v>
      </c>
      <c r="M29" s="14">
        <v>58.333333333333336</v>
      </c>
      <c r="N29" s="14">
        <v>132.46880011155267</v>
      </c>
      <c r="O29" s="14">
        <v>54.883624997094962</v>
      </c>
    </row>
    <row r="30" spans="1:15" ht="14.1" customHeight="1" x14ac:dyDescent="0.2">
      <c r="A30" s="8" t="s">
        <v>39</v>
      </c>
      <c r="B30" s="44">
        <v>114866</v>
      </c>
      <c r="C30" s="13">
        <v>1</v>
      </c>
      <c r="D30" s="13">
        <v>0</v>
      </c>
      <c r="E30" s="13">
        <v>16</v>
      </c>
      <c r="F30" s="13">
        <v>7</v>
      </c>
      <c r="G30" s="13">
        <v>10</v>
      </c>
      <c r="H30" s="13">
        <v>177</v>
      </c>
      <c r="I30" s="13">
        <v>885</v>
      </c>
      <c r="J30" s="13">
        <v>191</v>
      </c>
      <c r="K30" s="13">
        <v>0</v>
      </c>
      <c r="L30" s="13">
        <v>1287</v>
      </c>
      <c r="M30" s="14">
        <v>34.905660377358487</v>
      </c>
      <c r="N30" s="14">
        <v>1120.435986279665</v>
      </c>
      <c r="O30" s="14">
        <v>31.181443907240229</v>
      </c>
    </row>
    <row r="31" spans="1:15" ht="14.1" customHeight="1" x14ac:dyDescent="0.2">
      <c r="A31" s="8" t="s">
        <v>40</v>
      </c>
      <c r="B31" s="44">
        <v>75860</v>
      </c>
      <c r="C31" s="13">
        <v>1</v>
      </c>
      <c r="D31" s="13">
        <v>0</v>
      </c>
      <c r="E31" s="13">
        <v>5</v>
      </c>
      <c r="F31" s="13">
        <v>0</v>
      </c>
      <c r="G31" s="13">
        <v>1</v>
      </c>
      <c r="H31" s="13">
        <v>82</v>
      </c>
      <c r="I31" s="13">
        <v>694</v>
      </c>
      <c r="J31" s="13">
        <v>28</v>
      </c>
      <c r="K31" s="13">
        <v>0</v>
      </c>
      <c r="L31" s="13">
        <v>811</v>
      </c>
      <c r="M31" s="14">
        <v>16.858789625360231</v>
      </c>
      <c r="N31" s="14">
        <v>1069.0746111257581</v>
      </c>
      <c r="O31" s="14">
        <v>12.765805127145358</v>
      </c>
    </row>
    <row r="32" spans="1:15" ht="14.1" customHeight="1" x14ac:dyDescent="0.2">
      <c r="A32" s="8" t="s">
        <v>41</v>
      </c>
      <c r="B32" s="44">
        <v>879069</v>
      </c>
      <c r="C32" s="13">
        <v>27</v>
      </c>
      <c r="D32" s="13">
        <v>0</v>
      </c>
      <c r="E32" s="13">
        <v>128</v>
      </c>
      <c r="F32" s="13">
        <v>49</v>
      </c>
      <c r="G32" s="13">
        <v>104</v>
      </c>
      <c r="H32" s="13">
        <v>2179</v>
      </c>
      <c r="I32" s="13">
        <v>8219</v>
      </c>
      <c r="J32" s="13">
        <v>15</v>
      </c>
      <c r="K32" s="13">
        <v>0</v>
      </c>
      <c r="L32" s="13">
        <v>10721</v>
      </c>
      <c r="M32" s="14">
        <v>7.7487437185929657</v>
      </c>
      <c r="N32" s="14">
        <v>1219.5857208023488</v>
      </c>
      <c r="O32" s="14">
        <v>6.1632822815499022</v>
      </c>
    </row>
    <row r="33" spans="1:15" ht="14.1" customHeight="1" x14ac:dyDescent="0.2">
      <c r="A33" s="8" t="s">
        <v>42</v>
      </c>
      <c r="B33" s="44">
        <v>16926</v>
      </c>
      <c r="C33" s="13">
        <v>0</v>
      </c>
      <c r="D33" s="13">
        <v>0</v>
      </c>
      <c r="E33" s="13">
        <v>0</v>
      </c>
      <c r="F33" s="13">
        <v>0</v>
      </c>
      <c r="G33" s="13">
        <v>0</v>
      </c>
      <c r="H33" s="13">
        <v>1</v>
      </c>
      <c r="I33" s="13">
        <v>24</v>
      </c>
      <c r="J33" s="13">
        <v>1</v>
      </c>
      <c r="K33" s="13">
        <v>0</v>
      </c>
      <c r="L33" s="13">
        <v>26</v>
      </c>
      <c r="M33" s="14">
        <v>-56.666666666666664</v>
      </c>
      <c r="N33" s="14">
        <v>153.60983102918587</v>
      </c>
      <c r="O33" s="14">
        <v>-58.1899641577061</v>
      </c>
    </row>
    <row r="34" spans="1:15" ht="14.1" customHeight="1" x14ac:dyDescent="0.2">
      <c r="A34" s="8" t="s">
        <v>43</v>
      </c>
      <c r="B34" s="44">
        <v>97415</v>
      </c>
      <c r="C34" s="13">
        <v>0</v>
      </c>
      <c r="D34" s="13">
        <v>0</v>
      </c>
      <c r="E34" s="13">
        <v>15</v>
      </c>
      <c r="F34" s="13">
        <v>0</v>
      </c>
      <c r="G34" s="13">
        <v>1</v>
      </c>
      <c r="H34" s="13">
        <v>112</v>
      </c>
      <c r="I34" s="13">
        <v>586</v>
      </c>
      <c r="J34" s="13">
        <v>30</v>
      </c>
      <c r="K34" s="13">
        <v>0</v>
      </c>
      <c r="L34" s="13">
        <v>744</v>
      </c>
      <c r="M34" s="14">
        <v>34.538878842676311</v>
      </c>
      <c r="N34" s="14">
        <v>763.74275008982193</v>
      </c>
      <c r="O34" s="14">
        <v>32.088825246547323</v>
      </c>
    </row>
    <row r="35" spans="1:15" ht="14.1" customHeight="1" x14ac:dyDescent="0.2">
      <c r="A35" s="8" t="s">
        <v>44</v>
      </c>
      <c r="B35" s="44">
        <v>45421</v>
      </c>
      <c r="C35" s="13">
        <v>0</v>
      </c>
      <c r="D35" s="13">
        <v>0</v>
      </c>
      <c r="E35" s="13">
        <v>2</v>
      </c>
      <c r="F35" s="13">
        <v>1</v>
      </c>
      <c r="G35" s="13">
        <v>1</v>
      </c>
      <c r="H35" s="13">
        <v>63</v>
      </c>
      <c r="I35" s="13">
        <v>217</v>
      </c>
      <c r="J35" s="13">
        <v>2</v>
      </c>
      <c r="K35" s="13">
        <v>0</v>
      </c>
      <c r="L35" s="13">
        <v>286</v>
      </c>
      <c r="M35" s="14">
        <v>39.512195121951223</v>
      </c>
      <c r="N35" s="14">
        <v>629.66469254309686</v>
      </c>
      <c r="O35" s="14">
        <v>36.333156308379991</v>
      </c>
    </row>
    <row r="36" spans="1:15" ht="14.1" customHeight="1" x14ac:dyDescent="0.2">
      <c r="A36" s="8" t="s">
        <v>45</v>
      </c>
      <c r="B36" s="44">
        <v>13085</v>
      </c>
      <c r="C36" s="13">
        <v>0</v>
      </c>
      <c r="D36" s="13">
        <v>0</v>
      </c>
      <c r="E36" s="13">
        <v>0</v>
      </c>
      <c r="F36" s="13">
        <v>0</v>
      </c>
      <c r="G36" s="13">
        <v>0</v>
      </c>
      <c r="H36" s="13">
        <v>17</v>
      </c>
      <c r="I36" s="13">
        <v>23</v>
      </c>
      <c r="J36" s="13">
        <v>0</v>
      </c>
      <c r="K36" s="13">
        <v>0</v>
      </c>
      <c r="L36" s="13">
        <v>40</v>
      </c>
      <c r="M36" s="14">
        <v>-16.666666666666664</v>
      </c>
      <c r="N36" s="14">
        <v>305.69354222392053</v>
      </c>
      <c r="O36" s="14">
        <v>-17.284422366577505</v>
      </c>
    </row>
    <row r="37" spans="1:15" ht="14.1" customHeight="1" x14ac:dyDescent="0.2">
      <c r="A37" s="8" t="s">
        <v>46</v>
      </c>
      <c r="B37" s="44">
        <v>5826</v>
      </c>
      <c r="C37" s="13">
        <v>0</v>
      </c>
      <c r="D37" s="13">
        <v>0</v>
      </c>
      <c r="E37" s="13">
        <v>0</v>
      </c>
      <c r="F37" s="13">
        <v>0</v>
      </c>
      <c r="G37" s="13">
        <v>0</v>
      </c>
      <c r="H37" s="13">
        <v>0</v>
      </c>
      <c r="I37" s="13">
        <v>0</v>
      </c>
      <c r="J37" s="13">
        <v>0</v>
      </c>
      <c r="K37" s="13">
        <v>0</v>
      </c>
      <c r="L37" s="13">
        <v>0</v>
      </c>
      <c r="M37" s="39" t="s">
        <v>83</v>
      </c>
      <c r="N37" s="39" t="s">
        <v>83</v>
      </c>
      <c r="O37" s="39" t="s">
        <v>83</v>
      </c>
    </row>
    <row r="38" spans="1:15" ht="14.1" customHeight="1" x14ac:dyDescent="0.2">
      <c r="A38" s="8" t="s">
        <v>47</v>
      </c>
      <c r="B38" s="44">
        <v>171168</v>
      </c>
      <c r="C38" s="13">
        <v>2</v>
      </c>
      <c r="D38" s="13">
        <v>0</v>
      </c>
      <c r="E38" s="13">
        <v>24</v>
      </c>
      <c r="F38" s="13">
        <v>8</v>
      </c>
      <c r="G38" s="13">
        <v>10</v>
      </c>
      <c r="H38" s="13">
        <v>272</v>
      </c>
      <c r="I38" s="13">
        <v>949</v>
      </c>
      <c r="J38" s="13">
        <v>27</v>
      </c>
      <c r="K38" s="13">
        <v>1</v>
      </c>
      <c r="L38" s="13">
        <v>1293</v>
      </c>
      <c r="M38" s="14">
        <v>15.86021505376344</v>
      </c>
      <c r="N38" s="14">
        <v>755.39820527201346</v>
      </c>
      <c r="O38" s="14">
        <v>13.15201772464756</v>
      </c>
    </row>
    <row r="39" spans="1:15" ht="14.1" customHeight="1" x14ac:dyDescent="0.2">
      <c r="A39" s="8" t="s">
        <v>48</v>
      </c>
      <c r="B39" s="44">
        <v>367410</v>
      </c>
      <c r="C39" s="13">
        <v>8</v>
      </c>
      <c r="D39" s="13">
        <v>0</v>
      </c>
      <c r="E39" s="13">
        <v>48</v>
      </c>
      <c r="F39" s="13">
        <v>9</v>
      </c>
      <c r="G39" s="13">
        <v>38</v>
      </c>
      <c r="H39" s="13">
        <v>409</v>
      </c>
      <c r="I39" s="13">
        <v>3086</v>
      </c>
      <c r="J39" s="13">
        <v>6</v>
      </c>
      <c r="K39" s="13">
        <v>2</v>
      </c>
      <c r="L39" s="13">
        <v>3606</v>
      </c>
      <c r="M39" s="14">
        <v>23.832417582417584</v>
      </c>
      <c r="N39" s="14">
        <v>981.46484853433492</v>
      </c>
      <c r="O39" s="14">
        <v>20.509188390608337</v>
      </c>
    </row>
    <row r="40" spans="1:15" ht="14.1" customHeight="1" x14ac:dyDescent="0.2">
      <c r="A40" s="8" t="s">
        <v>49</v>
      </c>
      <c r="B40" s="44">
        <v>212107</v>
      </c>
      <c r="C40" s="13">
        <v>1</v>
      </c>
      <c r="D40" s="13">
        <v>0</v>
      </c>
      <c r="E40" s="13">
        <v>39</v>
      </c>
      <c r="F40" s="13">
        <v>7</v>
      </c>
      <c r="G40" s="13">
        <v>21</v>
      </c>
      <c r="H40" s="13">
        <v>561</v>
      </c>
      <c r="I40" s="13">
        <v>1672</v>
      </c>
      <c r="J40" s="13">
        <v>114</v>
      </c>
      <c r="K40" s="13">
        <v>0</v>
      </c>
      <c r="L40" s="13">
        <v>2415</v>
      </c>
      <c r="M40" s="14">
        <v>-4.7337278106508878</v>
      </c>
      <c r="N40" s="14">
        <v>1138.576284611069</v>
      </c>
      <c r="O40" s="14">
        <v>-7.3410001310324411</v>
      </c>
    </row>
    <row r="41" spans="1:15" ht="14.1" customHeight="1" x14ac:dyDescent="0.2">
      <c r="A41" s="8" t="s">
        <v>50</v>
      </c>
      <c r="B41" s="44">
        <v>29111</v>
      </c>
      <c r="C41" s="13">
        <v>0</v>
      </c>
      <c r="D41" s="13">
        <v>0</v>
      </c>
      <c r="E41" s="13">
        <v>4</v>
      </c>
      <c r="F41" s="13">
        <v>4</v>
      </c>
      <c r="G41" s="13">
        <v>7</v>
      </c>
      <c r="H41" s="13">
        <v>46</v>
      </c>
      <c r="I41" s="13">
        <v>124</v>
      </c>
      <c r="J41" s="13">
        <v>0</v>
      </c>
      <c r="K41" s="13">
        <v>0</v>
      </c>
      <c r="L41" s="13">
        <v>185</v>
      </c>
      <c r="M41" s="14">
        <v>-1.5957446808510638</v>
      </c>
      <c r="N41" s="14">
        <v>635.49860877331594</v>
      </c>
      <c r="O41" s="14">
        <v>-4.5535174610460096</v>
      </c>
    </row>
    <row r="42" spans="1:15" ht="14.1" customHeight="1" x14ac:dyDescent="0.2">
      <c r="A42" s="8" t="s">
        <v>51</v>
      </c>
      <c r="B42" s="44">
        <v>6538</v>
      </c>
      <c r="C42" s="13">
        <v>0</v>
      </c>
      <c r="D42" s="13">
        <v>0</v>
      </c>
      <c r="E42" s="13">
        <v>0</v>
      </c>
      <c r="F42" s="13">
        <v>0</v>
      </c>
      <c r="G42" s="13">
        <v>1</v>
      </c>
      <c r="H42" s="13">
        <v>1</v>
      </c>
      <c r="I42" s="13">
        <v>7</v>
      </c>
      <c r="J42" s="13">
        <v>0</v>
      </c>
      <c r="K42" s="13">
        <v>0</v>
      </c>
      <c r="L42" s="13">
        <v>9</v>
      </c>
      <c r="M42" s="14">
        <v>-18.181818181818183</v>
      </c>
      <c r="N42" s="14">
        <v>137.65677577240746</v>
      </c>
      <c r="O42" s="14">
        <v>-28.418476598348125</v>
      </c>
    </row>
    <row r="43" spans="1:15" ht="14.1" customHeight="1" x14ac:dyDescent="0.2">
      <c r="A43" s="8" t="s">
        <v>52</v>
      </c>
      <c r="B43" s="44">
        <v>17768</v>
      </c>
      <c r="C43" s="13">
        <v>0</v>
      </c>
      <c r="D43" s="13">
        <v>0</v>
      </c>
      <c r="E43" s="13">
        <v>0</v>
      </c>
      <c r="F43" s="13">
        <v>0</v>
      </c>
      <c r="G43" s="13">
        <v>0</v>
      </c>
      <c r="H43" s="13">
        <v>13</v>
      </c>
      <c r="I43" s="13">
        <v>26</v>
      </c>
      <c r="J43" s="13">
        <v>0</v>
      </c>
      <c r="K43" s="13">
        <v>0</v>
      </c>
      <c r="L43" s="13">
        <v>39</v>
      </c>
      <c r="M43" s="14">
        <v>-22</v>
      </c>
      <c r="N43" s="14">
        <v>219.49572264745609</v>
      </c>
      <c r="O43" s="14">
        <v>-23.984241332733006</v>
      </c>
    </row>
    <row r="44" spans="1:15" ht="14.1" customHeight="1" x14ac:dyDescent="0.2">
      <c r="A44" s="8" t="s">
        <v>53</v>
      </c>
      <c r="B44" s="44">
        <v>232047</v>
      </c>
      <c r="C44" s="13">
        <v>2</v>
      </c>
      <c r="D44" s="13">
        <v>0</v>
      </c>
      <c r="E44" s="13">
        <v>29</v>
      </c>
      <c r="F44" s="13">
        <v>17</v>
      </c>
      <c r="G44" s="13">
        <v>16</v>
      </c>
      <c r="H44" s="13">
        <v>505</v>
      </c>
      <c r="I44" s="13">
        <v>2234</v>
      </c>
      <c r="J44" s="13">
        <v>105</v>
      </c>
      <c r="K44" s="13">
        <v>2</v>
      </c>
      <c r="L44" s="13">
        <v>2910</v>
      </c>
      <c r="M44" s="14">
        <v>7.4593796159527326</v>
      </c>
      <c r="N44" s="14">
        <v>1254.0562903204952</v>
      </c>
      <c r="O44" s="14">
        <v>5.2258812820473555</v>
      </c>
    </row>
    <row r="45" spans="1:15" ht="14.1" customHeight="1" x14ac:dyDescent="0.2">
      <c r="A45" s="8" t="s">
        <v>54</v>
      </c>
      <c r="B45" s="44">
        <v>217862</v>
      </c>
      <c r="C45" s="13">
        <v>2</v>
      </c>
      <c r="D45" s="13">
        <v>0</v>
      </c>
      <c r="E45" s="13">
        <v>31</v>
      </c>
      <c r="F45" s="13">
        <v>12</v>
      </c>
      <c r="G45" s="13">
        <v>27</v>
      </c>
      <c r="H45" s="13">
        <v>517</v>
      </c>
      <c r="I45" s="13">
        <v>1867</v>
      </c>
      <c r="J45" s="13">
        <v>43</v>
      </c>
      <c r="K45" s="13">
        <v>2</v>
      </c>
      <c r="L45" s="13">
        <v>2501</v>
      </c>
      <c r="M45" s="14">
        <v>27.732379979570993</v>
      </c>
      <c r="N45" s="14">
        <v>1147.9744058165261</v>
      </c>
      <c r="O45" s="14">
        <v>24.310149843334493</v>
      </c>
    </row>
    <row r="46" spans="1:15" ht="14.1" customHeight="1" x14ac:dyDescent="0.2">
      <c r="A46" s="8" t="s">
        <v>55</v>
      </c>
      <c r="B46" s="44">
        <v>110227</v>
      </c>
      <c r="C46" s="13">
        <v>0</v>
      </c>
      <c r="D46" s="13">
        <v>0</v>
      </c>
      <c r="E46" s="13">
        <v>23</v>
      </c>
      <c r="F46" s="13">
        <v>1</v>
      </c>
      <c r="G46" s="13">
        <v>17</v>
      </c>
      <c r="H46" s="13">
        <v>140</v>
      </c>
      <c r="I46" s="13">
        <v>512</v>
      </c>
      <c r="J46" s="13">
        <v>36</v>
      </c>
      <c r="K46" s="13">
        <v>0</v>
      </c>
      <c r="L46" s="13">
        <v>729</v>
      </c>
      <c r="M46" s="14">
        <v>59.170305676855897</v>
      </c>
      <c r="N46" s="14">
        <v>661.36246110299658</v>
      </c>
      <c r="O46" s="14">
        <v>54.192758944493413</v>
      </c>
    </row>
    <row r="47" spans="1:15" ht="14.1" customHeight="1" x14ac:dyDescent="0.2">
      <c r="A47" s="8" t="s">
        <v>56</v>
      </c>
      <c r="B47" s="44">
        <v>82252</v>
      </c>
      <c r="C47" s="13">
        <v>0</v>
      </c>
      <c r="D47" s="13">
        <v>0</v>
      </c>
      <c r="E47" s="13">
        <v>4</v>
      </c>
      <c r="F47" s="13">
        <v>0</v>
      </c>
      <c r="G47" s="13">
        <v>6</v>
      </c>
      <c r="H47" s="13">
        <v>113</v>
      </c>
      <c r="I47" s="13">
        <v>726</v>
      </c>
      <c r="J47" s="13">
        <v>4</v>
      </c>
      <c r="K47" s="13">
        <v>0</v>
      </c>
      <c r="L47" s="13">
        <v>853</v>
      </c>
      <c r="M47" s="14">
        <v>1.066350710900474</v>
      </c>
      <c r="N47" s="14">
        <v>1037.0568496814667</v>
      </c>
      <c r="O47" s="14">
        <v>0.46918290409336605</v>
      </c>
    </row>
    <row r="48" spans="1:15" ht="14.1" customHeight="1" x14ac:dyDescent="0.2">
      <c r="A48" s="8" t="s">
        <v>57</v>
      </c>
      <c r="B48" s="44">
        <v>47371</v>
      </c>
      <c r="C48" s="13">
        <v>0</v>
      </c>
      <c r="D48" s="13">
        <v>0</v>
      </c>
      <c r="E48" s="13">
        <v>12</v>
      </c>
      <c r="F48" s="13">
        <v>2</v>
      </c>
      <c r="G48" s="13">
        <v>1</v>
      </c>
      <c r="H48" s="13">
        <v>62</v>
      </c>
      <c r="I48" s="13">
        <v>229</v>
      </c>
      <c r="J48" s="13">
        <v>18</v>
      </c>
      <c r="K48" s="13">
        <v>0</v>
      </c>
      <c r="L48" s="13">
        <v>324</v>
      </c>
      <c r="M48" s="14">
        <v>55.769230769230774</v>
      </c>
      <c r="N48" s="14">
        <v>683.9627620274008</v>
      </c>
      <c r="O48" s="14">
        <v>52.740722577753694</v>
      </c>
    </row>
    <row r="49" spans="1:15" ht="14.1" customHeight="1" x14ac:dyDescent="0.2">
      <c r="A49" s="8" t="s">
        <v>58</v>
      </c>
      <c r="B49" s="44">
        <v>158318</v>
      </c>
      <c r="C49" s="13">
        <v>0</v>
      </c>
      <c r="D49" s="13">
        <v>0</v>
      </c>
      <c r="E49" s="13">
        <v>5</v>
      </c>
      <c r="F49" s="13">
        <v>1</v>
      </c>
      <c r="G49" s="13">
        <v>1</v>
      </c>
      <c r="H49" s="13">
        <v>125</v>
      </c>
      <c r="I49" s="13">
        <v>738</v>
      </c>
      <c r="J49" s="13">
        <v>15</v>
      </c>
      <c r="K49" s="13">
        <v>0</v>
      </c>
      <c r="L49" s="13">
        <v>885</v>
      </c>
      <c r="M49" s="14">
        <v>9.2592592592592595</v>
      </c>
      <c r="N49" s="14">
        <v>559.00150330347788</v>
      </c>
      <c r="O49" s="14">
        <v>6.6326423190456607</v>
      </c>
    </row>
    <row r="50" spans="1:15" ht="14.1" customHeight="1" x14ac:dyDescent="0.2">
      <c r="A50" s="8" t="s">
        <v>59</v>
      </c>
      <c r="B50" s="44">
        <v>32325</v>
      </c>
      <c r="C50" s="13">
        <v>2</v>
      </c>
      <c r="D50" s="13">
        <v>0</v>
      </c>
      <c r="E50" s="13">
        <v>11</v>
      </c>
      <c r="F50" s="13">
        <v>4</v>
      </c>
      <c r="G50" s="13">
        <v>12</v>
      </c>
      <c r="H50" s="13">
        <v>60</v>
      </c>
      <c r="I50" s="13">
        <v>239</v>
      </c>
      <c r="J50" s="13">
        <v>12</v>
      </c>
      <c r="K50" s="13">
        <v>0</v>
      </c>
      <c r="L50" s="13">
        <v>340</v>
      </c>
      <c r="M50" s="14">
        <v>20.567375886524822</v>
      </c>
      <c r="N50" s="14">
        <v>1051.8174787316318</v>
      </c>
      <c r="O50" s="14">
        <v>18.452551381415482</v>
      </c>
    </row>
    <row r="51" spans="1:15" ht="14.1" customHeight="1" x14ac:dyDescent="0.2">
      <c r="A51" s="8" t="s">
        <v>60</v>
      </c>
      <c r="B51" s="44">
        <v>740167</v>
      </c>
      <c r="C51" s="13">
        <v>9</v>
      </c>
      <c r="D51" s="13">
        <v>0</v>
      </c>
      <c r="E51" s="13">
        <v>83</v>
      </c>
      <c r="F51" s="13">
        <v>41</v>
      </c>
      <c r="G51" s="13">
        <v>125</v>
      </c>
      <c r="H51" s="13">
        <v>1669</v>
      </c>
      <c r="I51" s="13">
        <v>4944</v>
      </c>
      <c r="J51" s="13">
        <v>325</v>
      </c>
      <c r="K51" s="13">
        <v>1</v>
      </c>
      <c r="L51" s="13">
        <v>7197</v>
      </c>
      <c r="M51" s="14">
        <v>-11.104249011857707</v>
      </c>
      <c r="N51" s="14">
        <v>972.34813224583104</v>
      </c>
      <c r="O51" s="14">
        <v>-12.59195606646851</v>
      </c>
    </row>
    <row r="52" spans="1:15" ht="14.1" customHeight="1" x14ac:dyDescent="0.2">
      <c r="A52" s="8" t="s">
        <v>61</v>
      </c>
      <c r="B52" s="44">
        <v>131111</v>
      </c>
      <c r="C52" s="13">
        <v>7</v>
      </c>
      <c r="D52" s="13">
        <v>0</v>
      </c>
      <c r="E52" s="13">
        <v>17</v>
      </c>
      <c r="F52" s="13">
        <v>1</v>
      </c>
      <c r="G52" s="13">
        <v>7</v>
      </c>
      <c r="H52" s="13">
        <v>223</v>
      </c>
      <c r="I52" s="13">
        <v>1149</v>
      </c>
      <c r="J52" s="13">
        <v>70</v>
      </c>
      <c r="K52" s="13">
        <v>0</v>
      </c>
      <c r="L52" s="13">
        <v>1474</v>
      </c>
      <c r="M52" s="14">
        <v>26.523605150214593</v>
      </c>
      <c r="N52" s="14">
        <v>1124.2382408798651</v>
      </c>
      <c r="O52" s="14">
        <v>21.277803367018912</v>
      </c>
    </row>
    <row r="53" spans="1:15" ht="14.1" customHeight="1" x14ac:dyDescent="0.2">
      <c r="A53" s="8" t="s">
        <v>62</v>
      </c>
      <c r="B53" s="44">
        <v>937190</v>
      </c>
      <c r="C53" s="13">
        <v>16</v>
      </c>
      <c r="D53" s="13">
        <v>2</v>
      </c>
      <c r="E53" s="13">
        <v>89</v>
      </c>
      <c r="F53" s="13">
        <v>37</v>
      </c>
      <c r="G53" s="13">
        <v>61</v>
      </c>
      <c r="H53" s="13">
        <v>1473</v>
      </c>
      <c r="I53" s="13">
        <v>6210</v>
      </c>
      <c r="J53" s="13">
        <v>304</v>
      </c>
      <c r="K53" s="13">
        <v>6</v>
      </c>
      <c r="L53" s="13">
        <v>8198</v>
      </c>
      <c r="M53" s="14">
        <v>6.0955092532677631</v>
      </c>
      <c r="N53" s="14">
        <v>874.74258154696486</v>
      </c>
      <c r="O53" s="14">
        <v>3.9483314942149272</v>
      </c>
    </row>
    <row r="54" spans="1:15" ht="14.1" customHeight="1" x14ac:dyDescent="0.2">
      <c r="A54" s="8" t="s">
        <v>63</v>
      </c>
      <c r="B54" s="44">
        <v>298852</v>
      </c>
      <c r="C54" s="13">
        <v>0</v>
      </c>
      <c r="D54" s="13">
        <v>0</v>
      </c>
      <c r="E54" s="13">
        <v>37</v>
      </c>
      <c r="F54" s="13">
        <v>32</v>
      </c>
      <c r="G54" s="13">
        <v>29</v>
      </c>
      <c r="H54" s="13">
        <v>203</v>
      </c>
      <c r="I54" s="13">
        <v>2077</v>
      </c>
      <c r="J54" s="13">
        <v>27</v>
      </c>
      <c r="K54" s="13">
        <v>2</v>
      </c>
      <c r="L54" s="13">
        <v>2407</v>
      </c>
      <c r="M54" s="14">
        <v>16.392649903288202</v>
      </c>
      <c r="N54" s="14">
        <v>805.41538955737292</v>
      </c>
      <c r="O54" s="14">
        <v>14.489719732409426</v>
      </c>
    </row>
    <row r="55" spans="1:15" ht="14.1" customHeight="1" x14ac:dyDescent="0.2">
      <c r="A55" s="8" t="s">
        <v>64</v>
      </c>
      <c r="B55" s="44">
        <v>870722</v>
      </c>
      <c r="C55" s="13">
        <v>7</v>
      </c>
      <c r="D55" s="13">
        <v>0</v>
      </c>
      <c r="E55" s="13">
        <v>98</v>
      </c>
      <c r="F55" s="13">
        <v>50</v>
      </c>
      <c r="G55" s="13">
        <v>128</v>
      </c>
      <c r="H55" s="13">
        <v>1642</v>
      </c>
      <c r="I55" s="13">
        <v>6992</v>
      </c>
      <c r="J55" s="13">
        <v>132</v>
      </c>
      <c r="K55" s="13">
        <v>15</v>
      </c>
      <c r="L55" s="13">
        <v>9064</v>
      </c>
      <c r="M55" s="14">
        <v>9.3893314023654355</v>
      </c>
      <c r="N55" s="14">
        <v>1040.9751907038069</v>
      </c>
      <c r="O55" s="14">
        <v>8.664568443740043</v>
      </c>
    </row>
    <row r="56" spans="1:15" ht="14.1" customHeight="1" x14ac:dyDescent="0.2">
      <c r="A56" s="8" t="s">
        <v>65</v>
      </c>
      <c r="B56" s="44">
        <v>437204</v>
      </c>
      <c r="C56" s="13">
        <v>5</v>
      </c>
      <c r="D56" s="13">
        <v>0</v>
      </c>
      <c r="E56" s="13">
        <v>38</v>
      </c>
      <c r="F56" s="13">
        <v>11</v>
      </c>
      <c r="G56" s="13">
        <v>29</v>
      </c>
      <c r="H56" s="13">
        <v>570</v>
      </c>
      <c r="I56" s="13">
        <v>3996</v>
      </c>
      <c r="J56" s="13">
        <v>26</v>
      </c>
      <c r="K56" s="13">
        <v>1</v>
      </c>
      <c r="L56" s="13">
        <v>4676</v>
      </c>
      <c r="M56" s="14">
        <v>8.3159601575167947</v>
      </c>
      <c r="N56" s="14">
        <v>1069.5236091161105</v>
      </c>
      <c r="O56" s="14">
        <v>6.5170695098929459</v>
      </c>
    </row>
    <row r="57" spans="1:15" ht="14.1" customHeight="1" x14ac:dyDescent="0.2">
      <c r="A57" s="8" t="s">
        <v>66</v>
      </c>
      <c r="B57" s="44">
        <v>68980</v>
      </c>
      <c r="C57" s="13">
        <v>2</v>
      </c>
      <c r="D57" s="13">
        <v>0</v>
      </c>
      <c r="E57" s="13">
        <v>40</v>
      </c>
      <c r="F57" s="13">
        <v>11</v>
      </c>
      <c r="G57" s="13">
        <v>1</v>
      </c>
      <c r="H57" s="13">
        <v>111</v>
      </c>
      <c r="I57" s="13">
        <v>624</v>
      </c>
      <c r="J57" s="13">
        <v>26</v>
      </c>
      <c r="K57" s="13">
        <v>5</v>
      </c>
      <c r="L57" s="13">
        <v>820</v>
      </c>
      <c r="M57" s="14">
        <v>0.36719706242350064</v>
      </c>
      <c r="N57" s="14">
        <v>1188.7503624238909</v>
      </c>
      <c r="O57" s="14">
        <v>-1.6043534162599578</v>
      </c>
    </row>
    <row r="58" spans="1:15" ht="14.1" customHeight="1" x14ac:dyDescent="0.2">
      <c r="A58" s="8" t="s">
        <v>67</v>
      </c>
      <c r="B58" s="44">
        <v>94758</v>
      </c>
      <c r="C58" s="13">
        <v>4</v>
      </c>
      <c r="D58" s="13">
        <v>0</v>
      </c>
      <c r="E58" s="13">
        <v>0</v>
      </c>
      <c r="F58" s="13">
        <v>2</v>
      </c>
      <c r="G58" s="13">
        <v>3</v>
      </c>
      <c r="H58" s="13">
        <v>109</v>
      </c>
      <c r="I58" s="13">
        <v>464</v>
      </c>
      <c r="J58" s="13">
        <v>5</v>
      </c>
      <c r="K58" s="13">
        <v>0</v>
      </c>
      <c r="L58" s="13">
        <v>587</v>
      </c>
      <c r="M58" s="14">
        <v>8.1031307550644573</v>
      </c>
      <c r="N58" s="14">
        <v>619.4727621942211</v>
      </c>
      <c r="O58" s="14">
        <v>4.0406215355918738</v>
      </c>
    </row>
    <row r="59" spans="1:15" ht="14.1" customHeight="1" x14ac:dyDescent="0.2">
      <c r="A59" s="8" t="s">
        <v>68</v>
      </c>
      <c r="B59" s="44">
        <v>166803</v>
      </c>
      <c r="C59" s="13">
        <v>8</v>
      </c>
      <c r="D59" s="13">
        <v>0</v>
      </c>
      <c r="E59" s="13">
        <v>26</v>
      </c>
      <c r="F59" s="13">
        <v>5</v>
      </c>
      <c r="G59" s="13">
        <v>16</v>
      </c>
      <c r="H59" s="13">
        <v>230</v>
      </c>
      <c r="I59" s="13">
        <v>956</v>
      </c>
      <c r="J59" s="13">
        <v>65</v>
      </c>
      <c r="K59" s="13">
        <v>2</v>
      </c>
      <c r="L59" s="13">
        <v>1308</v>
      </c>
      <c r="M59" s="14">
        <v>23.629489603024574</v>
      </c>
      <c r="N59" s="14">
        <v>784.15855829931115</v>
      </c>
      <c r="O59" s="14">
        <v>20.95312234969867</v>
      </c>
    </row>
    <row r="60" spans="1:15" ht="14.1" customHeight="1" x14ac:dyDescent="0.2">
      <c r="A60" s="8" t="s">
        <v>69</v>
      </c>
      <c r="B60" s="44">
        <v>93813</v>
      </c>
      <c r="C60" s="13">
        <v>0</v>
      </c>
      <c r="D60" s="13">
        <v>0</v>
      </c>
      <c r="E60" s="13">
        <v>20</v>
      </c>
      <c r="F60" s="13">
        <v>9</v>
      </c>
      <c r="G60" s="13">
        <v>10</v>
      </c>
      <c r="H60" s="13">
        <v>155</v>
      </c>
      <c r="I60" s="13">
        <v>588</v>
      </c>
      <c r="J60" s="13">
        <v>0</v>
      </c>
      <c r="K60" s="13">
        <v>0</v>
      </c>
      <c r="L60" s="13">
        <v>782</v>
      </c>
      <c r="M60" s="14">
        <v>-17.510548523206751</v>
      </c>
      <c r="N60" s="14">
        <v>833.57317216164063</v>
      </c>
      <c r="O60" s="14">
        <v>-20.635568622217797</v>
      </c>
    </row>
    <row r="61" spans="1:15" ht="14.1" customHeight="1" x14ac:dyDescent="0.2">
      <c r="A61" s="8" t="s">
        <v>70</v>
      </c>
      <c r="B61" s="44">
        <v>292238</v>
      </c>
      <c r="C61" s="13">
        <v>1</v>
      </c>
      <c r="D61" s="13">
        <v>0</v>
      </c>
      <c r="E61" s="13">
        <v>30</v>
      </c>
      <c r="F61" s="13">
        <v>12</v>
      </c>
      <c r="G61" s="13">
        <v>36</v>
      </c>
      <c r="H61" s="13">
        <v>340</v>
      </c>
      <c r="I61" s="13">
        <v>1297</v>
      </c>
      <c r="J61" s="13">
        <v>41</v>
      </c>
      <c r="K61" s="13">
        <v>0</v>
      </c>
      <c r="L61" s="13">
        <v>1757</v>
      </c>
      <c r="M61" s="14">
        <v>7.9901659496004918</v>
      </c>
      <c r="N61" s="14">
        <v>601.22229142000697</v>
      </c>
      <c r="O61" s="14">
        <v>6.0161466006357163</v>
      </c>
    </row>
    <row r="62" spans="1:15" ht="14.1" customHeight="1" x14ac:dyDescent="0.2">
      <c r="A62" s="8" t="s">
        <v>71</v>
      </c>
      <c r="B62" s="44">
        <v>316555</v>
      </c>
      <c r="C62" s="13">
        <v>7</v>
      </c>
      <c r="D62" s="13">
        <v>1</v>
      </c>
      <c r="E62" s="13">
        <v>32</v>
      </c>
      <c r="F62" s="13">
        <v>5</v>
      </c>
      <c r="G62" s="13">
        <v>15</v>
      </c>
      <c r="H62" s="13">
        <v>424</v>
      </c>
      <c r="I62" s="13">
        <v>1492</v>
      </c>
      <c r="J62" s="13">
        <v>120</v>
      </c>
      <c r="K62" s="13">
        <v>3</v>
      </c>
      <c r="L62" s="13">
        <v>2099</v>
      </c>
      <c r="M62" s="14">
        <v>-11.583824768323504</v>
      </c>
      <c r="N62" s="14">
        <v>663.07592677417824</v>
      </c>
      <c r="O62" s="14">
        <v>-13.166101569155739</v>
      </c>
    </row>
    <row r="63" spans="1:15" ht="14.1" customHeight="1" x14ac:dyDescent="0.2">
      <c r="A63" s="8" t="s">
        <v>72</v>
      </c>
      <c r="B63" s="44">
        <v>35189</v>
      </c>
      <c r="C63" s="13">
        <v>0</v>
      </c>
      <c r="D63" s="13">
        <v>1</v>
      </c>
      <c r="E63" s="13">
        <v>0</v>
      </c>
      <c r="F63" s="13">
        <v>0</v>
      </c>
      <c r="G63" s="13">
        <v>3</v>
      </c>
      <c r="H63" s="13">
        <v>78</v>
      </c>
      <c r="I63" s="13">
        <v>203</v>
      </c>
      <c r="J63" s="13">
        <v>1</v>
      </c>
      <c r="K63" s="13">
        <v>0</v>
      </c>
      <c r="L63" s="13">
        <v>286</v>
      </c>
      <c r="M63" s="14">
        <v>-1.7182130584192441</v>
      </c>
      <c r="N63" s="14">
        <v>812.75398562050646</v>
      </c>
      <c r="O63" s="14">
        <v>-5.5585454647016928</v>
      </c>
    </row>
    <row r="64" spans="1:15" ht="14.1" customHeight="1" x14ac:dyDescent="0.2">
      <c r="A64" s="8" t="s">
        <v>73</v>
      </c>
      <c r="B64" s="44">
        <v>29299</v>
      </c>
      <c r="C64" s="13">
        <v>0</v>
      </c>
      <c r="D64" s="13">
        <v>0</v>
      </c>
      <c r="E64" s="13">
        <v>1</v>
      </c>
      <c r="F64" s="13">
        <v>0</v>
      </c>
      <c r="G64" s="13">
        <v>0</v>
      </c>
      <c r="H64" s="13">
        <v>10</v>
      </c>
      <c r="I64" s="13">
        <v>99</v>
      </c>
      <c r="J64" s="13">
        <v>0</v>
      </c>
      <c r="K64" s="13">
        <v>0</v>
      </c>
      <c r="L64" s="13">
        <v>110</v>
      </c>
      <c r="M64" s="14">
        <v>8.9108910891089099</v>
      </c>
      <c r="N64" s="14">
        <v>375.43943479299634</v>
      </c>
      <c r="O64" s="14">
        <v>6.3051183783179034</v>
      </c>
    </row>
    <row r="65" spans="1:17" ht="14.1" customHeight="1" x14ac:dyDescent="0.2">
      <c r="A65" s="8" t="s">
        <v>74</v>
      </c>
      <c r="B65" s="44">
        <v>17461</v>
      </c>
      <c r="C65" s="13">
        <v>0</v>
      </c>
      <c r="D65" s="13">
        <v>0</v>
      </c>
      <c r="E65" s="13">
        <v>0</v>
      </c>
      <c r="F65" s="13">
        <v>3</v>
      </c>
      <c r="G65" s="13">
        <v>0</v>
      </c>
      <c r="H65" s="13">
        <v>48</v>
      </c>
      <c r="I65" s="13">
        <v>209</v>
      </c>
      <c r="J65" s="13">
        <v>3</v>
      </c>
      <c r="K65" s="13">
        <v>0</v>
      </c>
      <c r="L65" s="13">
        <v>263</v>
      </c>
      <c r="M65" s="14">
        <v>19.004524886877828</v>
      </c>
      <c r="N65" s="14">
        <v>1506.2138480041235</v>
      </c>
      <c r="O65" s="14">
        <v>18.411580973862634</v>
      </c>
    </row>
    <row r="66" spans="1:17" ht="14.1" customHeight="1" x14ac:dyDescent="0.2">
      <c r="A66" s="8" t="s">
        <v>75</v>
      </c>
      <c r="B66" s="44">
        <v>12534</v>
      </c>
      <c r="C66" s="13">
        <v>0</v>
      </c>
      <c r="D66" s="13">
        <v>0</v>
      </c>
      <c r="E66" s="13">
        <v>0</v>
      </c>
      <c r="F66" s="13">
        <v>0</v>
      </c>
      <c r="G66" s="13">
        <v>0</v>
      </c>
      <c r="H66" s="13">
        <v>1</v>
      </c>
      <c r="I66" s="13">
        <v>1</v>
      </c>
      <c r="J66" s="13">
        <v>0</v>
      </c>
      <c r="K66" s="13">
        <v>0</v>
      </c>
      <c r="L66" s="13">
        <v>2</v>
      </c>
      <c r="M66" s="14">
        <v>-33.333333333333329</v>
      </c>
      <c r="N66" s="14">
        <v>15.956598053295037</v>
      </c>
      <c r="O66" s="14">
        <v>-36.008722940269131</v>
      </c>
    </row>
    <row r="67" spans="1:17" ht="14.1" customHeight="1" x14ac:dyDescent="0.2">
      <c r="A67" s="8" t="s">
        <v>76</v>
      </c>
      <c r="B67" s="44">
        <v>396631</v>
      </c>
      <c r="C67" s="13">
        <v>4</v>
      </c>
      <c r="D67" s="13">
        <v>0</v>
      </c>
      <c r="E67" s="13">
        <v>28</v>
      </c>
      <c r="F67" s="13">
        <v>22</v>
      </c>
      <c r="G67" s="13">
        <v>32</v>
      </c>
      <c r="H67" s="13">
        <v>578</v>
      </c>
      <c r="I67" s="13">
        <v>2868</v>
      </c>
      <c r="J67" s="13">
        <v>110</v>
      </c>
      <c r="K67" s="13">
        <v>2</v>
      </c>
      <c r="L67" s="13">
        <v>3644</v>
      </c>
      <c r="M67" s="14">
        <v>12.60815822002472</v>
      </c>
      <c r="N67" s="14">
        <v>918.73807140642054</v>
      </c>
      <c r="O67" s="14">
        <v>10.744278294566399</v>
      </c>
    </row>
    <row r="68" spans="1:17" ht="14.1" customHeight="1" x14ac:dyDescent="0.2">
      <c r="A68" s="8" t="s">
        <v>77</v>
      </c>
      <c r="B68" s="44">
        <v>16441</v>
      </c>
      <c r="C68" s="13">
        <v>0</v>
      </c>
      <c r="D68" s="13">
        <v>0</v>
      </c>
      <c r="E68" s="13">
        <v>2</v>
      </c>
      <c r="F68" s="13">
        <v>0</v>
      </c>
      <c r="G68" s="13">
        <v>0</v>
      </c>
      <c r="H68" s="13">
        <v>12</v>
      </c>
      <c r="I68" s="13">
        <v>0</v>
      </c>
      <c r="J68" s="13">
        <v>1</v>
      </c>
      <c r="K68" s="13">
        <v>0</v>
      </c>
      <c r="L68" s="13">
        <v>15</v>
      </c>
      <c r="M68" s="14">
        <v>36.363636363636367</v>
      </c>
      <c r="N68" s="14">
        <v>91.235326318350474</v>
      </c>
      <c r="O68" s="14">
        <v>27.737750966265061</v>
      </c>
    </row>
    <row r="69" spans="1:17" ht="14.1" customHeight="1" x14ac:dyDescent="0.2">
      <c r="A69" s="8" t="s">
        <v>78</v>
      </c>
      <c r="B69" s="44">
        <v>31860</v>
      </c>
      <c r="C69" s="13">
        <v>1</v>
      </c>
      <c r="D69" s="13">
        <v>0</v>
      </c>
      <c r="E69" s="13">
        <v>1</v>
      </c>
      <c r="F69" s="13">
        <v>0</v>
      </c>
      <c r="G69" s="13">
        <v>0</v>
      </c>
      <c r="H69" s="13">
        <v>20</v>
      </c>
      <c r="I69" s="13">
        <v>158</v>
      </c>
      <c r="J69" s="13">
        <v>3</v>
      </c>
      <c r="K69" s="13">
        <v>0</v>
      </c>
      <c r="L69" s="13">
        <v>183</v>
      </c>
      <c r="M69" s="14">
        <v>-14.883720930232558</v>
      </c>
      <c r="N69" s="14">
        <v>574.38794726930314</v>
      </c>
      <c r="O69" s="14">
        <v>-18.33539175754391</v>
      </c>
    </row>
    <row r="70" spans="1:17" ht="14.1" customHeight="1" x14ac:dyDescent="0.2">
      <c r="A70" s="8" t="s">
        <v>79</v>
      </c>
      <c r="B70" s="44">
        <v>18115</v>
      </c>
      <c r="C70" s="13">
        <v>1</v>
      </c>
      <c r="D70" s="13">
        <v>0</v>
      </c>
      <c r="E70" s="13">
        <v>1</v>
      </c>
      <c r="F70" s="13">
        <v>0</v>
      </c>
      <c r="G70" s="13">
        <v>1</v>
      </c>
      <c r="H70" s="13">
        <v>12</v>
      </c>
      <c r="I70" s="13">
        <v>46</v>
      </c>
      <c r="J70" s="13">
        <v>6</v>
      </c>
      <c r="K70" s="13">
        <v>0</v>
      </c>
      <c r="L70" s="13">
        <v>67</v>
      </c>
      <c r="M70" s="14">
        <v>81.081081081081081</v>
      </c>
      <c r="N70" s="14">
        <v>369.85923268009935</v>
      </c>
      <c r="O70" s="14">
        <v>75.473215418012543</v>
      </c>
    </row>
    <row r="71" spans="1:17" ht="14.1" customHeight="1" x14ac:dyDescent="0.2">
      <c r="A71" s="8"/>
      <c r="B71" s="44"/>
      <c r="C71" s="13"/>
      <c r="D71" s="13"/>
      <c r="E71" s="13"/>
      <c r="F71" s="13"/>
      <c r="G71" s="13"/>
      <c r="H71" s="13"/>
      <c r="I71" s="13"/>
      <c r="J71" s="13"/>
      <c r="K71" s="13"/>
      <c r="L71" s="13"/>
      <c r="M71" s="14"/>
      <c r="N71" s="14"/>
      <c r="O71" s="14"/>
    </row>
    <row r="72" spans="1:17" s="15" customFormat="1" ht="14.1" customHeight="1" x14ac:dyDescent="0.2">
      <c r="A72" s="8" t="s">
        <v>80</v>
      </c>
      <c r="B72" s="13">
        <v>13878905</v>
      </c>
      <c r="C72" s="13">
        <v>230</v>
      </c>
      <c r="D72" s="13">
        <v>10</v>
      </c>
      <c r="E72" s="13">
        <v>1667</v>
      </c>
      <c r="F72" s="13">
        <v>578</v>
      </c>
      <c r="G72" s="13">
        <v>1190</v>
      </c>
      <c r="H72" s="13">
        <v>23765</v>
      </c>
      <c r="I72" s="13">
        <v>89583</v>
      </c>
      <c r="J72" s="13">
        <v>2808</v>
      </c>
      <c r="K72" s="13">
        <v>99</v>
      </c>
      <c r="L72" s="13">
        <v>119930</v>
      </c>
      <c r="M72" s="14">
        <v>6.5239596749122883</v>
      </c>
      <c r="N72" s="14">
        <v>864.11716198071827</v>
      </c>
      <c r="O72" s="14">
        <v>4.4495105182233488</v>
      </c>
      <c r="P72" s="35"/>
      <c r="Q72" s="35"/>
    </row>
    <row r="75" spans="1:17" x14ac:dyDescent="0.2">
      <c r="A75" s="338" t="s">
        <v>84</v>
      </c>
      <c r="B75" s="339"/>
      <c r="C75" s="339"/>
      <c r="D75" s="339"/>
      <c r="E75" s="339"/>
      <c r="F75" s="339"/>
      <c r="G75" s="339"/>
      <c r="H75" s="339"/>
      <c r="I75" s="339"/>
      <c r="J75" s="339"/>
      <c r="K75" s="339"/>
      <c r="L75" s="339"/>
      <c r="M75" s="33"/>
      <c r="N75" s="33"/>
      <c r="O75" s="33"/>
      <c r="P75" s="33"/>
      <c r="Q75" s="33"/>
    </row>
    <row r="76" spans="1:17" x14ac:dyDescent="0.2">
      <c r="A76" s="339"/>
      <c r="B76" s="339"/>
      <c r="C76" s="339"/>
      <c r="D76" s="339"/>
      <c r="E76" s="339"/>
      <c r="F76" s="339"/>
      <c r="G76" s="339"/>
      <c r="H76" s="339"/>
      <c r="I76" s="339"/>
      <c r="J76" s="339"/>
      <c r="K76" s="339"/>
      <c r="L76" s="339"/>
      <c r="M76" s="33"/>
      <c r="N76" s="33"/>
      <c r="O76" s="33"/>
      <c r="P76" s="33"/>
      <c r="Q76" s="33"/>
    </row>
    <row r="77" spans="1:17" x14ac:dyDescent="0.2">
      <c r="A77" s="40"/>
      <c r="B77" s="40"/>
      <c r="C77" s="40"/>
      <c r="D77" s="40"/>
      <c r="E77" s="40"/>
      <c r="F77" s="40"/>
      <c r="G77" s="40"/>
      <c r="H77" s="40"/>
      <c r="I77" s="40"/>
      <c r="J77" s="40"/>
      <c r="K77" s="40"/>
      <c r="L77" s="40"/>
      <c r="M77" s="40"/>
      <c r="N77" s="47"/>
      <c r="O77" s="47"/>
      <c r="P77" s="40"/>
      <c r="Q77" s="40"/>
    </row>
    <row r="78" spans="1:17" x14ac:dyDescent="0.2">
      <c r="A78" s="40" t="s">
        <v>154</v>
      </c>
      <c r="B78" s="40"/>
      <c r="C78" s="40"/>
      <c r="D78" s="40"/>
      <c r="E78" s="40"/>
      <c r="F78" s="40"/>
      <c r="G78" s="40"/>
      <c r="H78" s="40"/>
      <c r="I78" s="40"/>
      <c r="J78" s="40"/>
      <c r="K78" s="40"/>
      <c r="L78" s="40"/>
      <c r="M78" s="40"/>
      <c r="N78" s="47"/>
      <c r="O78" s="47"/>
      <c r="P78" s="40"/>
      <c r="Q78" s="40"/>
    </row>
    <row r="80" spans="1:17" x14ac:dyDescent="0.2">
      <c r="A80" s="27" t="s">
        <v>194</v>
      </c>
    </row>
    <row r="92" spans="1:17" s="20" customFormat="1" x14ac:dyDescent="0.2">
      <c r="A92" s="16"/>
      <c r="B92" s="17"/>
      <c r="C92" s="18"/>
      <c r="D92" s="16"/>
      <c r="E92" s="16"/>
      <c r="F92" s="16"/>
      <c r="G92" s="19"/>
      <c r="H92" s="16"/>
      <c r="I92" s="19"/>
      <c r="J92" s="19"/>
      <c r="K92" s="19"/>
      <c r="L92" s="19"/>
      <c r="M92" s="19"/>
      <c r="N92" s="41"/>
      <c r="O92" s="41"/>
      <c r="P92" s="41"/>
      <c r="Q92" s="41"/>
    </row>
    <row r="93" spans="1:17" s="21" customFormat="1" x14ac:dyDescent="0.2">
      <c r="A93" s="16"/>
      <c r="B93" s="17"/>
      <c r="C93" s="18"/>
      <c r="D93" s="16"/>
      <c r="E93" s="16"/>
      <c r="F93" s="16"/>
      <c r="G93" s="19"/>
      <c r="H93" s="16"/>
      <c r="I93" s="19"/>
      <c r="J93" s="19"/>
      <c r="K93" s="19"/>
      <c r="L93" s="19"/>
      <c r="M93" s="19"/>
      <c r="N93" s="16"/>
      <c r="O93" s="16"/>
      <c r="P93" s="16"/>
      <c r="Q93" s="16"/>
    </row>
  </sheetData>
  <mergeCells count="1">
    <mergeCell ref="A75:L76"/>
  </mergeCells>
  <phoneticPr fontId="0" type="noConversion"/>
  <printOptions horizontalCentered="1"/>
  <pageMargins left="0.5" right="0.5" top="1" bottom="1" header="0.5" footer="0.5"/>
  <pageSetup pageOrder="overThenDown" orientation="landscape" horizontalDpi="4294967292" verticalDpi="96" r:id="rId1"/>
  <headerFooter alignWithMargins="0"/>
  <rowBreaks count="2" manualBreakCount="2">
    <brk id="33" max="16383" man="1"/>
    <brk id="63"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93"/>
  <sheetViews>
    <sheetView zoomScaleNormal="100" workbookViewId="0">
      <pane ySplit="3" topLeftCell="A61" activePane="bottomLeft" state="frozen"/>
      <selection pane="bottomLeft" activeCell="H65" sqref="H65"/>
    </sheetView>
  </sheetViews>
  <sheetFormatPr defaultRowHeight="11.25" x14ac:dyDescent="0.2"/>
  <cols>
    <col min="1" max="1" width="13.85546875" style="5" customWidth="1"/>
    <col min="2" max="2" width="10.140625" style="5" bestFit="1" customWidth="1"/>
    <col min="3" max="3" width="6.42578125" style="5" bestFit="1" customWidth="1"/>
    <col min="4" max="4" width="10.5703125" style="5" bestFit="1" customWidth="1"/>
    <col min="5" max="5" width="6.7109375" style="5" bestFit="1" customWidth="1"/>
    <col min="6" max="6" width="7.140625" style="5" bestFit="1" customWidth="1"/>
    <col min="7" max="7" width="6.85546875" style="5" bestFit="1" customWidth="1"/>
    <col min="8" max="8" width="8.85546875" style="5" bestFit="1" customWidth="1"/>
    <col min="9" max="9" width="6.5703125" style="5" bestFit="1" customWidth="1"/>
    <col min="10" max="10" width="9.5703125" style="5" bestFit="1" customWidth="1"/>
    <col min="11" max="11" width="5.42578125" style="5" bestFit="1" customWidth="1"/>
    <col min="12" max="12" width="7.5703125" style="5" bestFit="1" customWidth="1"/>
    <col min="13" max="13" width="9.28515625" style="5" bestFit="1" customWidth="1"/>
    <col min="14" max="14" width="8.7109375" style="6" bestFit="1" customWidth="1"/>
    <col min="15" max="15" width="9.28515625" style="6" bestFit="1" customWidth="1"/>
    <col min="16" max="16" width="10.28515625" style="6" customWidth="1"/>
    <col min="17" max="17" width="10.5703125" style="6" customWidth="1"/>
    <col min="18" max="16384" width="9.140625" style="7"/>
  </cols>
  <sheetData>
    <row r="1" spans="1:17" s="31" customFormat="1" ht="12.75" x14ac:dyDescent="0.2">
      <c r="A1" s="23" t="s">
        <v>186</v>
      </c>
      <c r="B1" s="29"/>
      <c r="C1" s="23"/>
      <c r="D1" s="29"/>
      <c r="E1" s="29"/>
      <c r="F1" s="29"/>
      <c r="G1" s="29"/>
      <c r="H1" s="29"/>
      <c r="I1" s="29"/>
      <c r="J1" s="29"/>
      <c r="K1" s="29"/>
      <c r="L1" s="29" t="s">
        <v>81</v>
      </c>
      <c r="M1" s="29"/>
      <c r="N1" s="30"/>
      <c r="O1" s="30" t="s">
        <v>82</v>
      </c>
    </row>
    <row r="2" spans="1:17" x14ac:dyDescent="0.2">
      <c r="A2" s="8"/>
      <c r="B2" s="8"/>
      <c r="P2" s="7"/>
      <c r="Q2" s="7"/>
    </row>
    <row r="3" spans="1:17" ht="38.25" customHeight="1" x14ac:dyDescent="0.2">
      <c r="A3" s="28" t="s">
        <v>0</v>
      </c>
      <c r="B3" s="9" t="s">
        <v>1</v>
      </c>
      <c r="C3" s="10" t="s">
        <v>2</v>
      </c>
      <c r="D3" s="10" t="s">
        <v>3</v>
      </c>
      <c r="E3" s="10" t="s">
        <v>4</v>
      </c>
      <c r="F3" s="10" t="s">
        <v>5</v>
      </c>
      <c r="G3" s="10" t="s">
        <v>6</v>
      </c>
      <c r="H3" s="10" t="s">
        <v>7</v>
      </c>
      <c r="I3" s="10" t="s">
        <v>8</v>
      </c>
      <c r="J3" s="10" t="s">
        <v>9</v>
      </c>
      <c r="K3" s="10" t="s">
        <v>10</v>
      </c>
      <c r="L3" s="11" t="s">
        <v>11</v>
      </c>
      <c r="M3" s="36" t="s">
        <v>189</v>
      </c>
      <c r="N3" s="12" t="s">
        <v>12</v>
      </c>
      <c r="O3" s="37" t="s">
        <v>190</v>
      </c>
      <c r="P3" s="7"/>
      <c r="Q3" s="7"/>
    </row>
    <row r="4" spans="1:17" ht="14.1" customHeight="1" x14ac:dyDescent="0.2">
      <c r="A4" s="8" t="s">
        <v>13</v>
      </c>
      <c r="B4" s="13">
        <v>190655</v>
      </c>
      <c r="C4" s="13">
        <v>2</v>
      </c>
      <c r="D4" s="13">
        <v>0</v>
      </c>
      <c r="E4" s="13">
        <v>26</v>
      </c>
      <c r="F4" s="13">
        <v>5</v>
      </c>
      <c r="G4" s="13">
        <v>25</v>
      </c>
      <c r="H4" s="13">
        <v>327</v>
      </c>
      <c r="I4" s="13">
        <v>1014</v>
      </c>
      <c r="J4" s="13">
        <v>9</v>
      </c>
      <c r="K4" s="13">
        <v>0</v>
      </c>
      <c r="L4" s="13">
        <v>1408</v>
      </c>
      <c r="M4" s="14">
        <v>16.459884201819687</v>
      </c>
      <c r="N4" s="14">
        <v>738.50672681020694</v>
      </c>
      <c r="O4" s="14">
        <v>13.739198543248419</v>
      </c>
      <c r="P4" s="7"/>
      <c r="Q4" s="7"/>
    </row>
    <row r="5" spans="1:17" ht="14.1" customHeight="1" x14ac:dyDescent="0.2">
      <c r="A5" s="8" t="s">
        <v>14</v>
      </c>
      <c r="B5" s="13">
        <v>19527</v>
      </c>
      <c r="C5" s="13">
        <v>1</v>
      </c>
      <c r="D5" s="13">
        <v>0</v>
      </c>
      <c r="E5" s="13">
        <v>3</v>
      </c>
      <c r="F5" s="13">
        <v>1</v>
      </c>
      <c r="G5" s="13">
        <v>0</v>
      </c>
      <c r="H5" s="13">
        <v>14</v>
      </c>
      <c r="I5" s="13">
        <v>30</v>
      </c>
      <c r="J5" s="13">
        <v>1</v>
      </c>
      <c r="K5" s="13">
        <v>0</v>
      </c>
      <c r="L5" s="13">
        <v>50</v>
      </c>
      <c r="M5" s="14">
        <v>-19.35483870967742</v>
      </c>
      <c r="N5" s="14">
        <v>256.05571772417682</v>
      </c>
      <c r="O5" s="14">
        <v>-20.874653292298323</v>
      </c>
      <c r="P5" s="7"/>
      <c r="Q5" s="7"/>
    </row>
    <row r="6" spans="1:17" ht="14.1" customHeight="1" x14ac:dyDescent="0.2">
      <c r="A6" s="8" t="s">
        <v>15</v>
      </c>
      <c r="B6" s="13">
        <v>134059</v>
      </c>
      <c r="C6" s="13">
        <v>2</v>
      </c>
      <c r="D6" s="13">
        <v>0</v>
      </c>
      <c r="E6" s="13">
        <v>14</v>
      </c>
      <c r="F6" s="13">
        <v>1</v>
      </c>
      <c r="G6" s="13">
        <v>15</v>
      </c>
      <c r="H6" s="13">
        <v>143</v>
      </c>
      <c r="I6" s="13">
        <v>1069</v>
      </c>
      <c r="J6" s="13">
        <v>94</v>
      </c>
      <c r="K6" s="13">
        <v>1</v>
      </c>
      <c r="L6" s="13">
        <v>1339</v>
      </c>
      <c r="M6" s="14">
        <v>-3.9454806312769009</v>
      </c>
      <c r="N6" s="14">
        <v>998.81395504964223</v>
      </c>
      <c r="O6" s="14">
        <v>-5.8886538350750683</v>
      </c>
      <c r="P6" s="7"/>
      <c r="Q6" s="7"/>
    </row>
    <row r="7" spans="1:17" ht="14.1" customHeight="1" x14ac:dyDescent="0.2">
      <c r="A7" s="8" t="s">
        <v>16</v>
      </c>
      <c r="B7" s="13">
        <v>23312</v>
      </c>
      <c r="C7" s="13">
        <v>1</v>
      </c>
      <c r="D7" s="13">
        <v>0</v>
      </c>
      <c r="E7" s="13">
        <v>1</v>
      </c>
      <c r="F7" s="13">
        <v>0</v>
      </c>
      <c r="G7" s="13">
        <v>5</v>
      </c>
      <c r="H7" s="13">
        <v>34</v>
      </c>
      <c r="I7" s="13">
        <v>110</v>
      </c>
      <c r="J7" s="13">
        <v>3</v>
      </c>
      <c r="K7" s="13">
        <v>0</v>
      </c>
      <c r="L7" s="13">
        <v>154</v>
      </c>
      <c r="M7" s="14">
        <v>6.2068965517241379</v>
      </c>
      <c r="N7" s="14">
        <v>660.60398078242963</v>
      </c>
      <c r="O7" s="14">
        <v>5.0405888339289611</v>
      </c>
      <c r="P7" s="7"/>
      <c r="Q7" s="7"/>
    </row>
    <row r="8" spans="1:17" ht="14.1" customHeight="1" x14ac:dyDescent="0.2">
      <c r="A8" s="8" t="s">
        <v>17</v>
      </c>
      <c r="B8" s="13">
        <v>427035</v>
      </c>
      <c r="C8" s="13">
        <v>7</v>
      </c>
      <c r="D8" s="13">
        <v>0</v>
      </c>
      <c r="E8" s="13">
        <v>49</v>
      </c>
      <c r="F8" s="13">
        <v>16</v>
      </c>
      <c r="G8" s="13">
        <v>68</v>
      </c>
      <c r="H8" s="13">
        <v>630</v>
      </c>
      <c r="I8" s="13">
        <v>2366</v>
      </c>
      <c r="J8" s="13">
        <v>34</v>
      </c>
      <c r="K8" s="13">
        <v>2</v>
      </c>
      <c r="L8" s="13">
        <v>3172</v>
      </c>
      <c r="M8" s="14">
        <v>3.1544715447154474</v>
      </c>
      <c r="N8" s="14">
        <v>742.79625791796923</v>
      </c>
      <c r="O8" s="14">
        <v>0.90917358785445701</v>
      </c>
      <c r="P8" s="7"/>
      <c r="Q8" s="7"/>
    </row>
    <row r="9" spans="1:17" ht="14.1" customHeight="1" x14ac:dyDescent="0.2">
      <c r="A9" s="8" t="s">
        <v>18</v>
      </c>
      <c r="B9" s="13">
        <v>1317512</v>
      </c>
      <c r="C9" s="13">
        <v>16</v>
      </c>
      <c r="D9" s="13">
        <v>0</v>
      </c>
      <c r="E9" s="13">
        <v>105</v>
      </c>
      <c r="F9" s="13">
        <v>28</v>
      </c>
      <c r="G9" s="13">
        <v>70</v>
      </c>
      <c r="H9" s="13">
        <v>1675</v>
      </c>
      <c r="I9" s="13">
        <v>6398</v>
      </c>
      <c r="J9" s="13">
        <v>175</v>
      </c>
      <c r="K9" s="13">
        <v>39</v>
      </c>
      <c r="L9" s="13">
        <v>8506</v>
      </c>
      <c r="M9" s="14">
        <v>-1.5964831096714482</v>
      </c>
      <c r="N9" s="14">
        <v>645.61081796598432</v>
      </c>
      <c r="O9" s="14">
        <v>-3.3458464343358791</v>
      </c>
      <c r="P9" s="7"/>
      <c r="Q9" s="7"/>
    </row>
    <row r="10" spans="1:17" ht="14.1" customHeight="1" x14ac:dyDescent="0.2">
      <c r="A10" s="8" t="s">
        <v>19</v>
      </c>
      <c r="B10" s="13">
        <v>11479</v>
      </c>
      <c r="C10" s="13">
        <v>0</v>
      </c>
      <c r="D10" s="13">
        <v>0</v>
      </c>
      <c r="E10" s="13">
        <v>0</v>
      </c>
      <c r="F10" s="13">
        <v>0</v>
      </c>
      <c r="G10" s="13">
        <v>0</v>
      </c>
      <c r="H10" s="13">
        <v>1</v>
      </c>
      <c r="I10" s="13">
        <v>3</v>
      </c>
      <c r="J10" s="13">
        <v>0</v>
      </c>
      <c r="K10" s="13">
        <v>0</v>
      </c>
      <c r="L10" s="13">
        <v>4</v>
      </c>
      <c r="M10" s="14">
        <v>-69.230769230769226</v>
      </c>
      <c r="N10" s="14">
        <v>34.846240961756251</v>
      </c>
      <c r="O10" s="14">
        <v>-68.295281684949771</v>
      </c>
      <c r="P10" s="7"/>
      <c r="Q10" s="7"/>
    </row>
    <row r="11" spans="1:17" ht="14.1" customHeight="1" x14ac:dyDescent="0.2">
      <c r="A11" s="8" t="s">
        <v>20</v>
      </c>
      <c r="B11" s="13">
        <v>121695</v>
      </c>
      <c r="C11" s="13">
        <v>1</v>
      </c>
      <c r="D11" s="13">
        <v>0</v>
      </c>
      <c r="E11" s="13">
        <v>8</v>
      </c>
      <c r="F11" s="13">
        <v>3</v>
      </c>
      <c r="G11" s="13">
        <v>6</v>
      </c>
      <c r="H11" s="13">
        <v>58</v>
      </c>
      <c r="I11" s="13">
        <v>368</v>
      </c>
      <c r="J11" s="13">
        <v>0</v>
      </c>
      <c r="K11" s="13">
        <v>0</v>
      </c>
      <c r="L11" s="13">
        <v>444</v>
      </c>
      <c r="M11" s="14">
        <v>-20.572450805008945</v>
      </c>
      <c r="N11" s="14">
        <v>364.84654258597311</v>
      </c>
      <c r="O11" s="14">
        <v>-22.538967142775558</v>
      </c>
      <c r="P11" s="7"/>
      <c r="Q11" s="7"/>
    </row>
    <row r="12" spans="1:17" ht="14.1" customHeight="1" x14ac:dyDescent="0.2">
      <c r="A12" s="8" t="s">
        <v>21</v>
      </c>
      <c r="B12" s="13">
        <v>100829</v>
      </c>
      <c r="C12" s="13">
        <v>2</v>
      </c>
      <c r="D12" s="13">
        <v>0</v>
      </c>
      <c r="E12" s="13">
        <v>1</v>
      </c>
      <c r="F12" s="13">
        <v>3</v>
      </c>
      <c r="G12" s="13">
        <v>3</v>
      </c>
      <c r="H12" s="13">
        <v>90</v>
      </c>
      <c r="I12" s="13">
        <v>349</v>
      </c>
      <c r="J12" s="13">
        <v>9</v>
      </c>
      <c r="K12" s="13">
        <v>0</v>
      </c>
      <c r="L12" s="13">
        <v>457</v>
      </c>
      <c r="M12" s="14">
        <v>28.732394366197184</v>
      </c>
      <c r="N12" s="14">
        <v>453.24261869105123</v>
      </c>
      <c r="O12" s="14">
        <v>25.915906431457863</v>
      </c>
      <c r="P12" s="7"/>
      <c r="Q12" s="7"/>
    </row>
    <row r="13" spans="1:17" ht="14.1" customHeight="1" x14ac:dyDescent="0.2">
      <c r="A13" s="8" t="s">
        <v>22</v>
      </c>
      <c r="B13" s="13">
        <v>114918</v>
      </c>
      <c r="C13" s="13">
        <v>4</v>
      </c>
      <c r="D13" s="13">
        <v>0</v>
      </c>
      <c r="E13" s="13">
        <v>19</v>
      </c>
      <c r="F13" s="13">
        <v>9</v>
      </c>
      <c r="G13" s="13">
        <v>3</v>
      </c>
      <c r="H13" s="13">
        <v>164</v>
      </c>
      <c r="I13" s="13">
        <v>682</v>
      </c>
      <c r="J13" s="13">
        <v>9</v>
      </c>
      <c r="K13" s="13">
        <v>0</v>
      </c>
      <c r="L13" s="13">
        <v>890</v>
      </c>
      <c r="M13" s="14">
        <v>18.983957219251337</v>
      </c>
      <c r="N13" s="14">
        <v>774.46527088880771</v>
      </c>
      <c r="O13" s="14">
        <v>17.393611422345977</v>
      </c>
      <c r="P13" s="7"/>
      <c r="Q13" s="7"/>
    </row>
    <row r="14" spans="1:17" ht="14.1" customHeight="1" x14ac:dyDescent="0.2">
      <c r="A14" s="8" t="s">
        <v>23</v>
      </c>
      <c r="B14" s="13">
        <v>174664</v>
      </c>
      <c r="C14" s="13">
        <v>3</v>
      </c>
      <c r="D14" s="13">
        <v>0</v>
      </c>
      <c r="E14" s="13">
        <v>28</v>
      </c>
      <c r="F14" s="13">
        <v>7</v>
      </c>
      <c r="G14" s="13">
        <v>5</v>
      </c>
      <c r="H14" s="13">
        <v>208</v>
      </c>
      <c r="I14" s="13">
        <v>1085</v>
      </c>
      <c r="J14" s="13">
        <v>42</v>
      </c>
      <c r="K14" s="13">
        <v>0</v>
      </c>
      <c r="L14" s="13">
        <v>1378</v>
      </c>
      <c r="M14" s="14">
        <v>-8.3166999334664009</v>
      </c>
      <c r="N14" s="14">
        <v>788.94334264645261</v>
      </c>
      <c r="O14" s="14">
        <v>-11.544911215752292</v>
      </c>
      <c r="P14" s="7"/>
      <c r="Q14" s="7"/>
    </row>
    <row r="15" spans="1:17" ht="14.1" customHeight="1" x14ac:dyDescent="0.2">
      <c r="A15" s="8" t="s">
        <v>24</v>
      </c>
      <c r="B15" s="13">
        <v>46430</v>
      </c>
      <c r="C15" s="13">
        <v>1</v>
      </c>
      <c r="D15" s="13">
        <v>0</v>
      </c>
      <c r="E15" s="13">
        <v>4</v>
      </c>
      <c r="F15" s="13">
        <v>0</v>
      </c>
      <c r="G15" s="13">
        <v>2</v>
      </c>
      <c r="H15" s="13">
        <v>82</v>
      </c>
      <c r="I15" s="13">
        <v>250</v>
      </c>
      <c r="J15" s="13">
        <v>14</v>
      </c>
      <c r="K15" s="13">
        <v>1</v>
      </c>
      <c r="L15" s="13">
        <v>354</v>
      </c>
      <c r="M15" s="14">
        <v>-15.513126491646778</v>
      </c>
      <c r="N15" s="14">
        <v>762.43807882834381</v>
      </c>
      <c r="O15" s="14">
        <v>-17.765867163698061</v>
      </c>
      <c r="P15" s="7"/>
      <c r="Q15" s="7"/>
    </row>
    <row r="16" spans="1:17" ht="14.1" customHeight="1" x14ac:dyDescent="0.2">
      <c r="A16" s="8" t="s">
        <v>25</v>
      </c>
      <c r="B16" s="13">
        <v>1951116</v>
      </c>
      <c r="C16" s="13">
        <v>55</v>
      </c>
      <c r="D16" s="13">
        <v>6</v>
      </c>
      <c r="E16" s="13">
        <v>266</v>
      </c>
      <c r="F16" s="13">
        <v>63</v>
      </c>
      <c r="G16" s="13">
        <v>149</v>
      </c>
      <c r="H16" s="13">
        <v>4635</v>
      </c>
      <c r="I16" s="13">
        <v>8411</v>
      </c>
      <c r="J16" s="13">
        <v>120</v>
      </c>
      <c r="K16" s="13">
        <v>16</v>
      </c>
      <c r="L16" s="13">
        <v>13721</v>
      </c>
      <c r="M16" s="14">
        <v>3.7191019729382413</v>
      </c>
      <c r="N16" s="14">
        <v>703.23855680543852</v>
      </c>
      <c r="O16" s="14">
        <v>5.4087563329095882</v>
      </c>
      <c r="P16" s="7"/>
      <c r="Q16" s="7"/>
    </row>
    <row r="17" spans="1:17" ht="14.1" customHeight="1" x14ac:dyDescent="0.2">
      <c r="A17" s="8" t="s">
        <v>26</v>
      </c>
      <c r="B17" s="13">
        <v>25461</v>
      </c>
      <c r="C17" s="13">
        <v>2</v>
      </c>
      <c r="D17" s="13">
        <v>1</v>
      </c>
      <c r="E17" s="13">
        <v>1</v>
      </c>
      <c r="F17" s="13">
        <v>0</v>
      </c>
      <c r="G17" s="13">
        <v>0</v>
      </c>
      <c r="H17" s="13">
        <v>25</v>
      </c>
      <c r="I17" s="13">
        <v>72</v>
      </c>
      <c r="J17" s="13">
        <v>1</v>
      </c>
      <c r="K17" s="13">
        <v>0</v>
      </c>
      <c r="L17" s="13">
        <v>102</v>
      </c>
      <c r="M17" s="14">
        <v>-28.169014084507044</v>
      </c>
      <c r="N17" s="14">
        <v>400.6127017791917</v>
      </c>
      <c r="O17" s="14">
        <v>-29.9492015128357</v>
      </c>
      <c r="P17" s="7"/>
      <c r="Q17" s="7"/>
    </row>
    <row r="18" spans="1:17" ht="14.1" customHeight="1" x14ac:dyDescent="0.2">
      <c r="A18" s="8" t="s">
        <v>27</v>
      </c>
      <c r="B18" s="13">
        <v>11810</v>
      </c>
      <c r="C18" s="13">
        <v>0</v>
      </c>
      <c r="D18" s="13">
        <v>1</v>
      </c>
      <c r="E18" s="13">
        <v>1</v>
      </c>
      <c r="F18" s="13">
        <v>0</v>
      </c>
      <c r="G18" s="13">
        <v>14</v>
      </c>
      <c r="H18" s="13">
        <v>8</v>
      </c>
      <c r="I18" s="13">
        <v>34</v>
      </c>
      <c r="J18" s="13">
        <v>7</v>
      </c>
      <c r="K18" s="13">
        <v>0</v>
      </c>
      <c r="L18" s="13">
        <v>65</v>
      </c>
      <c r="M18" s="14">
        <v>66.666666666666657</v>
      </c>
      <c r="N18" s="14">
        <v>550.38103302286197</v>
      </c>
      <c r="O18" s="14">
        <v>54.29014959074231</v>
      </c>
      <c r="P18" s="7"/>
      <c r="Q18" s="7"/>
    </row>
    <row r="19" spans="1:17" ht="14.1" customHeight="1" x14ac:dyDescent="0.2">
      <c r="A19" s="8" t="s">
        <v>28</v>
      </c>
      <c r="B19" s="13">
        <v>701608</v>
      </c>
      <c r="C19" s="13">
        <v>18</v>
      </c>
      <c r="D19" s="13">
        <v>1</v>
      </c>
      <c r="E19" s="13">
        <v>137</v>
      </c>
      <c r="F19" s="13">
        <v>28</v>
      </c>
      <c r="G19" s="13">
        <v>100</v>
      </c>
      <c r="H19" s="13">
        <v>1627</v>
      </c>
      <c r="I19" s="13">
        <v>6023</v>
      </c>
      <c r="J19" s="13">
        <v>193</v>
      </c>
      <c r="K19" s="13">
        <v>2</v>
      </c>
      <c r="L19" s="13">
        <v>8129</v>
      </c>
      <c r="M19" s="14">
        <v>7.9548472775564409</v>
      </c>
      <c r="N19" s="14">
        <v>1158.6241890058266</v>
      </c>
      <c r="O19" s="14">
        <v>6.7143654433247129</v>
      </c>
      <c r="P19" s="7"/>
      <c r="Q19" s="7"/>
    </row>
    <row r="20" spans="1:17" ht="14.1" customHeight="1" x14ac:dyDescent="0.2">
      <c r="A20" s="8" t="s">
        <v>29</v>
      </c>
      <c r="B20" s="13">
        <v>272083</v>
      </c>
      <c r="C20" s="13">
        <v>7</v>
      </c>
      <c r="D20" s="13">
        <v>0</v>
      </c>
      <c r="E20" s="13">
        <v>27</v>
      </c>
      <c r="F20" s="13">
        <v>20</v>
      </c>
      <c r="G20" s="13">
        <v>32</v>
      </c>
      <c r="H20" s="13">
        <v>616</v>
      </c>
      <c r="I20" s="13">
        <v>1554</v>
      </c>
      <c r="J20" s="13">
        <v>4</v>
      </c>
      <c r="K20" s="13">
        <v>3</v>
      </c>
      <c r="L20" s="13">
        <v>2263</v>
      </c>
      <c r="M20" s="14">
        <v>-18.24421965317919</v>
      </c>
      <c r="N20" s="14">
        <v>831.73149369861403</v>
      </c>
      <c r="O20" s="14">
        <v>-19.531179908782924</v>
      </c>
      <c r="P20" s="7"/>
      <c r="Q20" s="7"/>
    </row>
    <row r="21" spans="1:17" ht="14.1" customHeight="1" x14ac:dyDescent="0.2">
      <c r="A21" s="8" t="s">
        <v>30</v>
      </c>
      <c r="B21" s="13">
        <v>33544</v>
      </c>
      <c r="C21" s="13">
        <v>0</v>
      </c>
      <c r="D21" s="13">
        <v>0</v>
      </c>
      <c r="E21" s="13">
        <v>1</v>
      </c>
      <c r="F21" s="13">
        <v>1</v>
      </c>
      <c r="G21" s="13">
        <v>1</v>
      </c>
      <c r="H21" s="13">
        <v>19</v>
      </c>
      <c r="I21" s="13">
        <v>74</v>
      </c>
      <c r="J21" s="13">
        <v>1</v>
      </c>
      <c r="K21" s="13">
        <v>0</v>
      </c>
      <c r="L21" s="13">
        <v>97</v>
      </c>
      <c r="M21" s="14">
        <v>11.494252873563218</v>
      </c>
      <c r="N21" s="14">
        <v>289.17243024087765</v>
      </c>
      <c r="O21" s="14">
        <v>6.3589493710096923</v>
      </c>
      <c r="P21" s="7"/>
      <c r="Q21" s="7"/>
    </row>
    <row r="22" spans="1:17" ht="14.1" customHeight="1" x14ac:dyDescent="0.2">
      <c r="A22" s="8" t="s">
        <v>31</v>
      </c>
      <c r="B22" s="13">
        <v>9775</v>
      </c>
      <c r="C22" s="13">
        <v>1</v>
      </c>
      <c r="D22" s="13">
        <v>0</v>
      </c>
      <c r="E22" s="13">
        <v>2</v>
      </c>
      <c r="F22" s="13">
        <v>0</v>
      </c>
      <c r="G22" s="13">
        <v>0</v>
      </c>
      <c r="H22" s="13">
        <v>3</v>
      </c>
      <c r="I22" s="13">
        <v>2</v>
      </c>
      <c r="J22" s="13">
        <v>0</v>
      </c>
      <c r="K22" s="13">
        <v>0</v>
      </c>
      <c r="L22" s="13">
        <v>8</v>
      </c>
      <c r="M22" s="14">
        <v>14.285714285714285</v>
      </c>
      <c r="N22" s="14">
        <v>81.84143222506394</v>
      </c>
      <c r="O22" s="14">
        <v>9.527219583485584</v>
      </c>
      <c r="P22" s="7"/>
      <c r="Q22" s="7"/>
    </row>
    <row r="23" spans="1:17" ht="14.1" customHeight="1" x14ac:dyDescent="0.2">
      <c r="A23" s="8" t="s">
        <v>32</v>
      </c>
      <c r="B23" s="13">
        <v>43239</v>
      </c>
      <c r="C23" s="13">
        <v>1</v>
      </c>
      <c r="D23" s="13">
        <v>0</v>
      </c>
      <c r="E23" s="13">
        <v>3</v>
      </c>
      <c r="F23" s="13">
        <v>0</v>
      </c>
      <c r="G23" s="13">
        <v>0</v>
      </c>
      <c r="H23" s="13">
        <v>48</v>
      </c>
      <c r="I23" s="13">
        <v>69</v>
      </c>
      <c r="J23" s="13">
        <v>7</v>
      </c>
      <c r="K23" s="13">
        <v>2</v>
      </c>
      <c r="L23" s="13">
        <v>130</v>
      </c>
      <c r="M23" s="14">
        <v>-22.155688622754489</v>
      </c>
      <c r="N23" s="14">
        <v>300.65450172298159</v>
      </c>
      <c r="O23" s="14">
        <v>-23.536538939051045</v>
      </c>
      <c r="P23" s="7"/>
      <c r="Q23" s="7"/>
    </row>
    <row r="24" spans="1:17" ht="14.1" customHeight="1" x14ac:dyDescent="0.2">
      <c r="A24" s="8" t="s">
        <v>33</v>
      </c>
      <c r="B24" s="13">
        <v>10722</v>
      </c>
      <c r="C24" s="13">
        <v>0</v>
      </c>
      <c r="D24" s="13">
        <v>0</v>
      </c>
      <c r="E24" s="13">
        <v>1</v>
      </c>
      <c r="F24" s="13">
        <v>0</v>
      </c>
      <c r="G24" s="13">
        <v>0</v>
      </c>
      <c r="H24" s="13">
        <v>2</v>
      </c>
      <c r="I24" s="13">
        <v>0</v>
      </c>
      <c r="J24" s="13">
        <v>0</v>
      </c>
      <c r="K24" s="13">
        <v>0</v>
      </c>
      <c r="L24" s="13">
        <v>3</v>
      </c>
      <c r="M24" s="14">
        <v>-50</v>
      </c>
      <c r="N24" s="14">
        <v>27.979854504756577</v>
      </c>
      <c r="O24" s="14">
        <v>-52.452900578250329</v>
      </c>
      <c r="P24" s="7"/>
      <c r="Q24" s="7"/>
    </row>
    <row r="25" spans="1:17" ht="14.1" customHeight="1" x14ac:dyDescent="0.2">
      <c r="A25" s="8" t="s">
        <v>34</v>
      </c>
      <c r="B25" s="13">
        <v>8269</v>
      </c>
      <c r="C25" s="13">
        <v>0</v>
      </c>
      <c r="D25" s="13">
        <v>0</v>
      </c>
      <c r="E25" s="13">
        <v>0</v>
      </c>
      <c r="F25" s="13">
        <v>0</v>
      </c>
      <c r="G25" s="13">
        <v>0</v>
      </c>
      <c r="H25" s="13">
        <v>11</v>
      </c>
      <c r="I25" s="13">
        <v>27</v>
      </c>
      <c r="J25" s="13">
        <v>2</v>
      </c>
      <c r="K25" s="13">
        <v>0</v>
      </c>
      <c r="L25" s="13">
        <v>40</v>
      </c>
      <c r="M25" s="14">
        <v>-9.0909090909090917</v>
      </c>
      <c r="N25" s="14">
        <v>483.73442979804088</v>
      </c>
      <c r="O25" s="14">
        <v>-10.564100308930394</v>
      </c>
      <c r="P25" s="7"/>
      <c r="Q25" s="7"/>
    </row>
    <row r="26" spans="1:17" ht="14.1" customHeight="1" x14ac:dyDescent="0.2">
      <c r="A26" s="8" t="s">
        <v>35</v>
      </c>
      <c r="B26" s="13">
        <v>12393</v>
      </c>
      <c r="C26" s="13">
        <v>0</v>
      </c>
      <c r="D26" s="13">
        <v>0</v>
      </c>
      <c r="E26" s="13">
        <v>0</v>
      </c>
      <c r="F26" s="13">
        <v>0</v>
      </c>
      <c r="G26" s="13">
        <v>0</v>
      </c>
      <c r="H26" s="13">
        <v>10</v>
      </c>
      <c r="I26" s="13">
        <v>18</v>
      </c>
      <c r="J26" s="13">
        <v>0</v>
      </c>
      <c r="K26" s="13">
        <v>0</v>
      </c>
      <c r="L26" s="13">
        <v>28</v>
      </c>
      <c r="M26" s="14">
        <v>-12.5</v>
      </c>
      <c r="N26" s="14">
        <v>225.93399499717583</v>
      </c>
      <c r="O26" s="14">
        <v>-17.392883079157588</v>
      </c>
      <c r="P26" s="7"/>
      <c r="Q26" s="7"/>
    </row>
    <row r="27" spans="1:17" ht="14.1" customHeight="1" x14ac:dyDescent="0.2">
      <c r="A27" s="8" t="s">
        <v>36</v>
      </c>
      <c r="B27" s="13">
        <v>11604</v>
      </c>
      <c r="C27" s="13">
        <v>0</v>
      </c>
      <c r="D27" s="13">
        <v>0</v>
      </c>
      <c r="E27" s="13">
        <v>0</v>
      </c>
      <c r="F27" s="13">
        <v>0</v>
      </c>
      <c r="G27" s="13">
        <v>0</v>
      </c>
      <c r="H27" s="13">
        <v>3</v>
      </c>
      <c r="I27" s="13">
        <v>3</v>
      </c>
      <c r="J27" s="13">
        <v>0</v>
      </c>
      <c r="K27" s="13">
        <v>0</v>
      </c>
      <c r="L27" s="13">
        <v>6</v>
      </c>
      <c r="M27" s="14">
        <v>500</v>
      </c>
      <c r="N27" s="14">
        <v>51.706308169596696</v>
      </c>
      <c r="O27" s="14">
        <v>496.43226473629795</v>
      </c>
      <c r="P27" s="7"/>
      <c r="Q27" s="7"/>
    </row>
    <row r="28" spans="1:17" ht="14.1" customHeight="1" x14ac:dyDescent="0.2">
      <c r="A28" s="8" t="s">
        <v>37</v>
      </c>
      <c r="B28" s="13">
        <v>22035</v>
      </c>
      <c r="C28" s="13">
        <v>0</v>
      </c>
      <c r="D28" s="13">
        <v>0</v>
      </c>
      <c r="E28" s="13">
        <v>3</v>
      </c>
      <c r="F28" s="13">
        <v>0</v>
      </c>
      <c r="G28" s="13">
        <v>0</v>
      </c>
      <c r="H28" s="13">
        <v>16</v>
      </c>
      <c r="I28" s="13">
        <v>106</v>
      </c>
      <c r="J28" s="13">
        <v>2</v>
      </c>
      <c r="K28" s="13">
        <v>1</v>
      </c>
      <c r="L28" s="13">
        <v>128</v>
      </c>
      <c r="M28" s="14">
        <v>36.170212765957451</v>
      </c>
      <c r="N28" s="14">
        <v>580.89403222146586</v>
      </c>
      <c r="O28" s="14">
        <v>30.132622665102431</v>
      </c>
      <c r="P28" s="7"/>
      <c r="Q28" s="7"/>
    </row>
    <row r="29" spans="1:17" ht="14.1" customHeight="1" x14ac:dyDescent="0.2">
      <c r="A29" s="8" t="s">
        <v>38</v>
      </c>
      <c r="B29" s="13">
        <v>28061</v>
      </c>
      <c r="C29" s="13">
        <v>1</v>
      </c>
      <c r="D29" s="13">
        <v>0</v>
      </c>
      <c r="E29" s="13">
        <v>3</v>
      </c>
      <c r="F29" s="13">
        <v>0</v>
      </c>
      <c r="G29" s="13">
        <v>0</v>
      </c>
      <c r="H29" s="13">
        <v>16</v>
      </c>
      <c r="I29" s="13">
        <v>2</v>
      </c>
      <c r="J29" s="13">
        <v>2</v>
      </c>
      <c r="K29" s="13">
        <v>0</v>
      </c>
      <c r="L29" s="13">
        <v>24</v>
      </c>
      <c r="M29" s="14">
        <v>-50</v>
      </c>
      <c r="N29" s="14">
        <v>85.527956950928342</v>
      </c>
      <c r="O29" s="14">
        <v>-50.386657638715647</v>
      </c>
      <c r="P29" s="7"/>
      <c r="Q29" s="7"/>
    </row>
    <row r="30" spans="1:17" ht="14.1" customHeight="1" x14ac:dyDescent="0.2">
      <c r="A30" s="8" t="s">
        <v>39</v>
      </c>
      <c r="B30" s="13">
        <v>111695</v>
      </c>
      <c r="C30" s="13">
        <v>3</v>
      </c>
      <c r="D30" s="13">
        <v>0</v>
      </c>
      <c r="E30" s="13">
        <v>7</v>
      </c>
      <c r="F30" s="13">
        <v>3</v>
      </c>
      <c r="G30" s="13">
        <v>19</v>
      </c>
      <c r="H30" s="13">
        <v>152</v>
      </c>
      <c r="I30" s="13">
        <v>747</v>
      </c>
      <c r="J30" s="13">
        <v>23</v>
      </c>
      <c r="K30" s="13">
        <v>0</v>
      </c>
      <c r="L30" s="13">
        <v>954</v>
      </c>
      <c r="M30" s="14">
        <v>20</v>
      </c>
      <c r="N30" s="14">
        <v>854.11164331438295</v>
      </c>
      <c r="O30" s="14">
        <v>16.150588656609521</v>
      </c>
      <c r="P30" s="7"/>
      <c r="Q30" s="7"/>
    </row>
    <row r="31" spans="1:17" ht="14.1" customHeight="1" x14ac:dyDescent="0.2">
      <c r="A31" s="8" t="s">
        <v>40</v>
      </c>
      <c r="B31" s="13">
        <v>73203</v>
      </c>
      <c r="C31" s="13">
        <v>1</v>
      </c>
      <c r="D31" s="13">
        <v>0</v>
      </c>
      <c r="E31" s="13">
        <v>3</v>
      </c>
      <c r="F31" s="13">
        <v>3</v>
      </c>
      <c r="G31" s="13">
        <v>9</v>
      </c>
      <c r="H31" s="13">
        <v>102</v>
      </c>
      <c r="I31" s="13">
        <v>556</v>
      </c>
      <c r="J31" s="13">
        <v>19</v>
      </c>
      <c r="K31" s="13">
        <v>1</v>
      </c>
      <c r="L31" s="13">
        <v>694</v>
      </c>
      <c r="M31" s="14">
        <v>2.8148148148148149</v>
      </c>
      <c r="N31" s="14">
        <v>948.04857724410192</v>
      </c>
      <c r="O31" s="14">
        <v>1.3456906491891307</v>
      </c>
      <c r="P31" s="7"/>
      <c r="Q31" s="7"/>
    </row>
    <row r="32" spans="1:17" ht="14.1" customHeight="1" x14ac:dyDescent="0.2">
      <c r="A32" s="8" t="s">
        <v>41</v>
      </c>
      <c r="B32" s="13">
        <v>866134</v>
      </c>
      <c r="C32" s="13">
        <v>12</v>
      </c>
      <c r="D32" s="13">
        <v>1</v>
      </c>
      <c r="E32" s="13">
        <v>99</v>
      </c>
      <c r="F32" s="13">
        <v>61</v>
      </c>
      <c r="G32" s="13">
        <v>136</v>
      </c>
      <c r="H32" s="13">
        <v>2007</v>
      </c>
      <c r="I32" s="13">
        <v>7612</v>
      </c>
      <c r="J32" s="13">
        <v>19</v>
      </c>
      <c r="K32" s="13">
        <v>3</v>
      </c>
      <c r="L32" s="13">
        <v>9950</v>
      </c>
      <c r="M32" s="14">
        <v>-10.473276947993522</v>
      </c>
      <c r="N32" s="14">
        <v>1148.7829827717189</v>
      </c>
      <c r="O32" s="14">
        <v>-11.728524432497721</v>
      </c>
      <c r="P32" s="7"/>
      <c r="Q32" s="7"/>
    </row>
    <row r="33" spans="1:17" ht="14.1" customHeight="1" x14ac:dyDescent="0.2">
      <c r="A33" s="8" t="s">
        <v>42</v>
      </c>
      <c r="B33" s="13">
        <v>16331</v>
      </c>
      <c r="C33" s="13">
        <v>0</v>
      </c>
      <c r="D33" s="13">
        <v>0</v>
      </c>
      <c r="E33" s="13">
        <v>1</v>
      </c>
      <c r="F33" s="13">
        <v>0</v>
      </c>
      <c r="G33" s="13">
        <v>2</v>
      </c>
      <c r="H33" s="13">
        <v>19</v>
      </c>
      <c r="I33" s="13">
        <v>38</v>
      </c>
      <c r="J33" s="13">
        <v>0</v>
      </c>
      <c r="K33" s="13">
        <v>0</v>
      </c>
      <c r="L33" s="13">
        <v>60</v>
      </c>
      <c r="M33" s="14">
        <v>114.28571428571428</v>
      </c>
      <c r="N33" s="14">
        <v>367.39942440756846</v>
      </c>
      <c r="O33" s="14">
        <v>112.40935293963278</v>
      </c>
      <c r="P33" s="7"/>
      <c r="Q33" s="7"/>
    </row>
    <row r="34" spans="1:17" ht="14.1" customHeight="1" x14ac:dyDescent="0.2">
      <c r="A34" s="8" t="s">
        <v>43</v>
      </c>
      <c r="B34" s="13">
        <v>95641</v>
      </c>
      <c r="C34" s="13">
        <v>1</v>
      </c>
      <c r="D34" s="13">
        <v>0</v>
      </c>
      <c r="E34" s="13">
        <v>7</v>
      </c>
      <c r="F34" s="13">
        <v>0</v>
      </c>
      <c r="G34" s="13">
        <v>0</v>
      </c>
      <c r="H34" s="13">
        <v>83</v>
      </c>
      <c r="I34" s="13">
        <v>447</v>
      </c>
      <c r="J34" s="13">
        <v>15</v>
      </c>
      <c r="K34" s="13">
        <v>0</v>
      </c>
      <c r="L34" s="13">
        <v>553</v>
      </c>
      <c r="M34" s="14">
        <v>18.669527896995707</v>
      </c>
      <c r="N34" s="14">
        <v>578.203908365659</v>
      </c>
      <c r="O34" s="14">
        <v>16.746317472174287</v>
      </c>
      <c r="P34" s="7"/>
      <c r="Q34" s="7"/>
    </row>
    <row r="35" spans="1:17" ht="14.1" customHeight="1" x14ac:dyDescent="0.2">
      <c r="A35" s="8" t="s">
        <v>44</v>
      </c>
      <c r="B35" s="13">
        <v>44386</v>
      </c>
      <c r="C35" s="13">
        <v>1</v>
      </c>
      <c r="D35" s="13">
        <v>0</v>
      </c>
      <c r="E35" s="13">
        <v>2</v>
      </c>
      <c r="F35" s="13">
        <v>0</v>
      </c>
      <c r="G35" s="13">
        <v>1</v>
      </c>
      <c r="H35" s="13">
        <v>31</v>
      </c>
      <c r="I35" s="13">
        <v>149</v>
      </c>
      <c r="J35" s="13">
        <v>21</v>
      </c>
      <c r="K35" s="13">
        <v>0</v>
      </c>
      <c r="L35" s="13">
        <v>205</v>
      </c>
      <c r="M35" s="14">
        <v>16.477272727272727</v>
      </c>
      <c r="N35" s="14">
        <v>461.8573424052629</v>
      </c>
      <c r="O35" s="14">
        <v>11.73011402039136</v>
      </c>
      <c r="P35" s="7"/>
      <c r="Q35" s="7"/>
    </row>
    <row r="36" spans="1:17" ht="14.1" customHeight="1" x14ac:dyDescent="0.2">
      <c r="A36" s="8" t="s">
        <v>45</v>
      </c>
      <c r="B36" s="13">
        <v>12988</v>
      </c>
      <c r="C36" s="13">
        <v>1</v>
      </c>
      <c r="D36" s="13">
        <v>0</v>
      </c>
      <c r="E36" s="13">
        <v>2</v>
      </c>
      <c r="F36" s="13">
        <v>2</v>
      </c>
      <c r="G36" s="13">
        <v>0</v>
      </c>
      <c r="H36" s="13">
        <v>18</v>
      </c>
      <c r="I36" s="13">
        <v>25</v>
      </c>
      <c r="J36" s="13">
        <v>0</v>
      </c>
      <c r="K36" s="13">
        <v>0</v>
      </c>
      <c r="L36" s="13">
        <v>48</v>
      </c>
      <c r="M36" s="14">
        <v>23.076923076923077</v>
      </c>
      <c r="N36" s="14">
        <v>369.57191253464737</v>
      </c>
      <c r="O36" s="14">
        <v>16.917391201345623</v>
      </c>
      <c r="P36" s="7"/>
      <c r="Q36" s="7"/>
    </row>
    <row r="37" spans="1:17" ht="14.1" customHeight="1" x14ac:dyDescent="0.2">
      <c r="A37" s="8" t="s">
        <v>46</v>
      </c>
      <c r="B37" s="13">
        <v>5603</v>
      </c>
      <c r="C37" s="13">
        <v>0</v>
      </c>
      <c r="D37" s="13">
        <v>0</v>
      </c>
      <c r="E37" s="13">
        <v>0</v>
      </c>
      <c r="F37" s="13">
        <v>0</v>
      </c>
      <c r="G37" s="13">
        <v>0</v>
      </c>
      <c r="H37" s="13">
        <v>0</v>
      </c>
      <c r="I37" s="13">
        <v>0</v>
      </c>
      <c r="J37" s="13">
        <v>0</v>
      </c>
      <c r="K37" s="13">
        <v>0</v>
      </c>
      <c r="L37" s="13">
        <v>0</v>
      </c>
      <c r="M37" s="38" t="s">
        <v>83</v>
      </c>
      <c r="N37" s="39" t="s">
        <v>83</v>
      </c>
      <c r="O37" s="39" t="s">
        <v>83</v>
      </c>
      <c r="P37" s="7"/>
      <c r="Q37" s="7"/>
    </row>
    <row r="38" spans="1:17" ht="14.1" customHeight="1" x14ac:dyDescent="0.2">
      <c r="A38" s="8" t="s">
        <v>47</v>
      </c>
      <c r="B38" s="13">
        <v>167167</v>
      </c>
      <c r="C38" s="13">
        <v>1</v>
      </c>
      <c r="D38" s="13">
        <v>0</v>
      </c>
      <c r="E38" s="13">
        <v>30</v>
      </c>
      <c r="F38" s="13">
        <v>11</v>
      </c>
      <c r="G38" s="13">
        <v>16</v>
      </c>
      <c r="H38" s="13">
        <v>238</v>
      </c>
      <c r="I38" s="13">
        <v>796</v>
      </c>
      <c r="J38" s="13">
        <v>22</v>
      </c>
      <c r="K38" s="13">
        <v>2</v>
      </c>
      <c r="L38" s="13">
        <v>1116</v>
      </c>
      <c r="M38" s="14">
        <v>10.934393638170974</v>
      </c>
      <c r="N38" s="14">
        <v>667.59587717671548</v>
      </c>
      <c r="O38" s="14">
        <v>7.8897317251622567</v>
      </c>
      <c r="P38" s="7"/>
      <c r="Q38" s="7"/>
    </row>
    <row r="39" spans="1:17" ht="14.1" customHeight="1" x14ac:dyDescent="0.2">
      <c r="A39" s="8" t="s">
        <v>48</v>
      </c>
      <c r="B39" s="13">
        <v>357550</v>
      </c>
      <c r="C39" s="13">
        <v>4</v>
      </c>
      <c r="D39" s="13">
        <v>0</v>
      </c>
      <c r="E39" s="13">
        <v>44</v>
      </c>
      <c r="F39" s="13">
        <v>6</v>
      </c>
      <c r="G39" s="13">
        <v>51</v>
      </c>
      <c r="H39" s="13">
        <v>346</v>
      </c>
      <c r="I39" s="13">
        <v>2453</v>
      </c>
      <c r="J39" s="13">
        <v>7</v>
      </c>
      <c r="K39" s="13">
        <v>1</v>
      </c>
      <c r="L39" s="13">
        <v>2912</v>
      </c>
      <c r="M39" s="14">
        <v>21.485189820609094</v>
      </c>
      <c r="N39" s="14">
        <v>814.43154803523976</v>
      </c>
      <c r="O39" s="14">
        <v>19.194792213055649</v>
      </c>
      <c r="P39" s="7"/>
      <c r="Q39" s="7"/>
    </row>
    <row r="40" spans="1:17" ht="14.1" customHeight="1" x14ac:dyDescent="0.2">
      <c r="A40" s="8" t="s">
        <v>49</v>
      </c>
      <c r="B40" s="13">
        <v>206302</v>
      </c>
      <c r="C40" s="13">
        <v>4</v>
      </c>
      <c r="D40" s="13">
        <v>0</v>
      </c>
      <c r="E40" s="13">
        <v>66</v>
      </c>
      <c r="F40" s="13">
        <v>8</v>
      </c>
      <c r="G40" s="13">
        <v>18</v>
      </c>
      <c r="H40" s="13">
        <v>637</v>
      </c>
      <c r="I40" s="13">
        <v>1738</v>
      </c>
      <c r="J40" s="13">
        <v>64</v>
      </c>
      <c r="K40" s="13">
        <v>0</v>
      </c>
      <c r="L40" s="13">
        <v>2535</v>
      </c>
      <c r="M40" s="14">
        <v>-13.303693570451436</v>
      </c>
      <c r="N40" s="14">
        <v>1228.7811073087028</v>
      </c>
      <c r="O40" s="14">
        <v>-14.872028417399486</v>
      </c>
      <c r="P40" s="7"/>
      <c r="Q40" s="7"/>
    </row>
    <row r="41" spans="1:17" ht="14.1" customHeight="1" x14ac:dyDescent="0.2">
      <c r="A41" s="8" t="s">
        <v>50</v>
      </c>
      <c r="B41" s="13">
        <v>28236</v>
      </c>
      <c r="C41" s="13">
        <v>0</v>
      </c>
      <c r="D41" s="13">
        <v>0</v>
      </c>
      <c r="E41" s="13">
        <v>7</v>
      </c>
      <c r="F41" s="13">
        <v>2</v>
      </c>
      <c r="G41" s="13">
        <v>2</v>
      </c>
      <c r="H41" s="13">
        <v>48</v>
      </c>
      <c r="I41" s="13">
        <v>129</v>
      </c>
      <c r="J41" s="13">
        <v>0</v>
      </c>
      <c r="K41" s="13">
        <v>0</v>
      </c>
      <c r="L41" s="13">
        <v>188</v>
      </c>
      <c r="M41" s="14">
        <v>29.655172413793103</v>
      </c>
      <c r="N41" s="14">
        <v>665.81668791613538</v>
      </c>
      <c r="O41" s="14">
        <v>26.078129655953987</v>
      </c>
      <c r="P41" s="7"/>
      <c r="Q41" s="7"/>
    </row>
    <row r="42" spans="1:17" ht="14.1" customHeight="1" x14ac:dyDescent="0.2">
      <c r="A42" s="8" t="s">
        <v>51</v>
      </c>
      <c r="B42" s="13">
        <v>5720</v>
      </c>
      <c r="C42" s="13">
        <v>0</v>
      </c>
      <c r="D42" s="13">
        <v>0</v>
      </c>
      <c r="E42" s="13">
        <v>0</v>
      </c>
      <c r="F42" s="13">
        <v>0</v>
      </c>
      <c r="G42" s="13">
        <v>0</v>
      </c>
      <c r="H42" s="13">
        <v>1</v>
      </c>
      <c r="I42" s="13">
        <v>10</v>
      </c>
      <c r="J42" s="13">
        <v>0</v>
      </c>
      <c r="K42" s="13">
        <v>0</v>
      </c>
      <c r="L42" s="13">
        <v>11</v>
      </c>
      <c r="M42" s="14">
        <v>37.5</v>
      </c>
      <c r="N42" s="14">
        <v>192.30769230769232</v>
      </c>
      <c r="O42" s="14">
        <v>32.355769230769234</v>
      </c>
      <c r="P42" s="7"/>
      <c r="Q42" s="7"/>
    </row>
    <row r="43" spans="1:17" ht="14.1" customHeight="1" x14ac:dyDescent="0.2">
      <c r="A43" s="8" t="s">
        <v>52</v>
      </c>
      <c r="B43" s="13">
        <v>17316</v>
      </c>
      <c r="C43" s="13">
        <v>2</v>
      </c>
      <c r="D43" s="13">
        <v>0</v>
      </c>
      <c r="E43" s="13">
        <v>0</v>
      </c>
      <c r="F43" s="13">
        <v>0</v>
      </c>
      <c r="G43" s="13">
        <v>0</v>
      </c>
      <c r="H43" s="13">
        <v>16</v>
      </c>
      <c r="I43" s="13">
        <v>32</v>
      </c>
      <c r="J43" s="13">
        <v>0</v>
      </c>
      <c r="K43" s="13">
        <v>0</v>
      </c>
      <c r="L43" s="13">
        <v>50</v>
      </c>
      <c r="M43" s="14">
        <v>-41.17647058823529</v>
      </c>
      <c r="N43" s="14">
        <v>288.75028875028875</v>
      </c>
      <c r="O43" s="14">
        <v>-42.134442134442132</v>
      </c>
      <c r="P43" s="7"/>
      <c r="Q43" s="7"/>
    </row>
    <row r="44" spans="1:17" ht="14.1" customHeight="1" x14ac:dyDescent="0.2">
      <c r="A44" s="8" t="s">
        <v>53</v>
      </c>
      <c r="B44" s="13">
        <v>227224</v>
      </c>
      <c r="C44" s="13">
        <v>2</v>
      </c>
      <c r="D44" s="13">
        <v>0</v>
      </c>
      <c r="E44" s="13">
        <v>25</v>
      </c>
      <c r="F44" s="13">
        <v>20</v>
      </c>
      <c r="G44" s="13">
        <v>16</v>
      </c>
      <c r="H44" s="13">
        <v>475</v>
      </c>
      <c r="I44" s="13">
        <v>2070</v>
      </c>
      <c r="J44" s="13">
        <v>97</v>
      </c>
      <c r="K44" s="13">
        <v>3</v>
      </c>
      <c r="L44" s="13">
        <v>2708</v>
      </c>
      <c r="M44" s="14">
        <v>3.0833650551960412</v>
      </c>
      <c r="N44" s="14">
        <v>1191.7755166707741</v>
      </c>
      <c r="O44" s="14">
        <v>1.1507561092434333</v>
      </c>
      <c r="P44" s="7"/>
      <c r="Q44" s="7"/>
    </row>
    <row r="45" spans="1:17" ht="14.1" customHeight="1" x14ac:dyDescent="0.2">
      <c r="A45" s="8" t="s">
        <v>54</v>
      </c>
      <c r="B45" s="13">
        <v>212025</v>
      </c>
      <c r="C45" s="13">
        <v>0</v>
      </c>
      <c r="D45" s="13">
        <v>0</v>
      </c>
      <c r="E45" s="13">
        <v>32</v>
      </c>
      <c r="F45" s="13">
        <v>9</v>
      </c>
      <c r="G45" s="13">
        <v>16</v>
      </c>
      <c r="H45" s="13">
        <v>460</v>
      </c>
      <c r="I45" s="13">
        <v>1407</v>
      </c>
      <c r="J45" s="13">
        <v>33</v>
      </c>
      <c r="K45" s="13">
        <v>1</v>
      </c>
      <c r="L45" s="13">
        <v>1958</v>
      </c>
      <c r="M45" s="14">
        <v>4.4266666666666667</v>
      </c>
      <c r="N45" s="14">
        <v>923.47600518806746</v>
      </c>
      <c r="O45" s="14">
        <v>1.7754286208387402</v>
      </c>
      <c r="P45" s="7"/>
      <c r="Q45" s="7"/>
    </row>
    <row r="46" spans="1:17" ht="14.1" customHeight="1" x14ac:dyDescent="0.2">
      <c r="A46" s="8" t="s">
        <v>55</v>
      </c>
      <c r="B46" s="13">
        <v>106780</v>
      </c>
      <c r="C46" s="13">
        <v>2</v>
      </c>
      <c r="D46" s="13">
        <v>0</v>
      </c>
      <c r="E46" s="13">
        <v>9</v>
      </c>
      <c r="F46" s="13">
        <v>1</v>
      </c>
      <c r="G46" s="13">
        <v>19</v>
      </c>
      <c r="H46" s="13">
        <v>99</v>
      </c>
      <c r="I46" s="13">
        <v>314</v>
      </c>
      <c r="J46" s="13">
        <v>14</v>
      </c>
      <c r="K46" s="13">
        <v>0</v>
      </c>
      <c r="L46" s="13">
        <v>458</v>
      </c>
      <c r="M46" s="14">
        <v>37.125748502994007</v>
      </c>
      <c r="N46" s="14">
        <v>428.9192732721483</v>
      </c>
      <c r="O46" s="14">
        <v>34.879701170799429</v>
      </c>
      <c r="P46" s="7"/>
      <c r="Q46" s="7"/>
    </row>
    <row r="47" spans="1:17" ht="14.1" customHeight="1" x14ac:dyDescent="0.2">
      <c r="A47" s="8" t="s">
        <v>56</v>
      </c>
      <c r="B47" s="13">
        <v>81766</v>
      </c>
      <c r="C47" s="13">
        <v>0</v>
      </c>
      <c r="D47" s="13">
        <v>0</v>
      </c>
      <c r="E47" s="13">
        <v>7</v>
      </c>
      <c r="F47" s="13">
        <v>0</v>
      </c>
      <c r="G47" s="13">
        <v>1</v>
      </c>
      <c r="H47" s="13">
        <v>132</v>
      </c>
      <c r="I47" s="13">
        <v>691</v>
      </c>
      <c r="J47" s="13">
        <v>13</v>
      </c>
      <c r="K47" s="13">
        <v>0</v>
      </c>
      <c r="L47" s="13">
        <v>844</v>
      </c>
      <c r="M47" s="14">
        <v>7.7905491698595144</v>
      </c>
      <c r="N47" s="14">
        <v>1032.2138786292592</v>
      </c>
      <c r="O47" s="14">
        <v>6.7385610789959829</v>
      </c>
      <c r="P47" s="7"/>
      <c r="Q47" s="7"/>
    </row>
    <row r="48" spans="1:17" ht="14.1" customHeight="1" x14ac:dyDescent="0.2">
      <c r="A48" s="8" t="s">
        <v>57</v>
      </c>
      <c r="B48" s="13">
        <v>46450</v>
      </c>
      <c r="C48" s="13">
        <v>2</v>
      </c>
      <c r="D48" s="13">
        <v>0</v>
      </c>
      <c r="E48" s="13">
        <v>0</v>
      </c>
      <c r="F48" s="13">
        <v>1</v>
      </c>
      <c r="G48" s="13">
        <v>2</v>
      </c>
      <c r="H48" s="13">
        <v>37</v>
      </c>
      <c r="I48" s="13">
        <v>155</v>
      </c>
      <c r="J48" s="13">
        <v>11</v>
      </c>
      <c r="K48" s="13">
        <v>0</v>
      </c>
      <c r="L48" s="13">
        <v>208</v>
      </c>
      <c r="M48" s="14">
        <v>5.5837563451776653</v>
      </c>
      <c r="N48" s="14">
        <v>447.79332615715822</v>
      </c>
      <c r="O48" s="14">
        <v>3.5289077825072441</v>
      </c>
      <c r="P48" s="7"/>
      <c r="Q48" s="7"/>
    </row>
    <row r="49" spans="1:17" ht="14.1" customHeight="1" x14ac:dyDescent="0.2">
      <c r="A49" s="8" t="s">
        <v>58</v>
      </c>
      <c r="B49" s="13">
        <v>154512</v>
      </c>
      <c r="C49" s="13">
        <v>1</v>
      </c>
      <c r="D49" s="13">
        <v>0</v>
      </c>
      <c r="E49" s="13">
        <v>4</v>
      </c>
      <c r="F49" s="13">
        <v>2</v>
      </c>
      <c r="G49" s="13">
        <v>3</v>
      </c>
      <c r="H49" s="13">
        <v>125</v>
      </c>
      <c r="I49" s="13">
        <v>671</v>
      </c>
      <c r="J49" s="13">
        <v>4</v>
      </c>
      <c r="K49" s="13">
        <v>0</v>
      </c>
      <c r="L49" s="13">
        <v>810</v>
      </c>
      <c r="M49" s="14">
        <v>-8.4745762711864394</v>
      </c>
      <c r="N49" s="14">
        <v>524.23112767940347</v>
      </c>
      <c r="O49" s="14">
        <v>-11.149043549686469</v>
      </c>
      <c r="P49" s="7"/>
      <c r="Q49" s="7"/>
    </row>
    <row r="50" spans="1:17" ht="14.1" customHeight="1" x14ac:dyDescent="0.2">
      <c r="A50" s="8" t="s">
        <v>59</v>
      </c>
      <c r="B50" s="13">
        <v>31758</v>
      </c>
      <c r="C50" s="13">
        <v>0</v>
      </c>
      <c r="D50" s="13">
        <v>0</v>
      </c>
      <c r="E50" s="13">
        <v>4</v>
      </c>
      <c r="F50" s="13">
        <v>3</v>
      </c>
      <c r="G50" s="13">
        <v>21</v>
      </c>
      <c r="H50" s="13">
        <v>44</v>
      </c>
      <c r="I50" s="13">
        <v>201</v>
      </c>
      <c r="J50" s="13">
        <v>8</v>
      </c>
      <c r="K50" s="13">
        <v>1</v>
      </c>
      <c r="L50" s="13">
        <v>282</v>
      </c>
      <c r="M50" s="14">
        <v>-13.761467889908257</v>
      </c>
      <c r="N50" s="14">
        <v>887.9652371056111</v>
      </c>
      <c r="O50" s="14">
        <v>-15.542829344162937</v>
      </c>
      <c r="P50" s="7"/>
      <c r="Q50" s="7"/>
    </row>
    <row r="51" spans="1:17" ht="14.1" customHeight="1" x14ac:dyDescent="0.2">
      <c r="A51" s="8" t="s">
        <v>60</v>
      </c>
      <c r="B51" s="13">
        <v>727780</v>
      </c>
      <c r="C51" s="13">
        <v>9</v>
      </c>
      <c r="D51" s="13">
        <v>0</v>
      </c>
      <c r="E51" s="13">
        <v>103</v>
      </c>
      <c r="F51" s="13">
        <v>45</v>
      </c>
      <c r="G51" s="13">
        <v>128</v>
      </c>
      <c r="H51" s="13">
        <v>2024</v>
      </c>
      <c r="I51" s="13">
        <v>5154</v>
      </c>
      <c r="J51" s="13">
        <v>627</v>
      </c>
      <c r="K51" s="13">
        <v>6</v>
      </c>
      <c r="L51" s="13">
        <v>8096</v>
      </c>
      <c r="M51" s="14">
        <v>20.529998511240137</v>
      </c>
      <c r="N51" s="14">
        <v>1112.4240842012696</v>
      </c>
      <c r="O51" s="14">
        <v>18.022117328113772</v>
      </c>
      <c r="P51" s="7"/>
      <c r="Q51" s="7"/>
    </row>
    <row r="52" spans="1:17" ht="14.1" customHeight="1" x14ac:dyDescent="0.2">
      <c r="A52" s="8" t="s">
        <v>61</v>
      </c>
      <c r="B52" s="13">
        <v>125675</v>
      </c>
      <c r="C52" s="13">
        <v>4</v>
      </c>
      <c r="D52" s="13">
        <v>1</v>
      </c>
      <c r="E52" s="13">
        <v>15</v>
      </c>
      <c r="F52" s="13">
        <v>3</v>
      </c>
      <c r="G52" s="13">
        <v>15</v>
      </c>
      <c r="H52" s="13">
        <v>174</v>
      </c>
      <c r="I52" s="13">
        <v>888</v>
      </c>
      <c r="J52" s="13">
        <v>65</v>
      </c>
      <c r="K52" s="13">
        <v>0</v>
      </c>
      <c r="L52" s="13">
        <v>1165</v>
      </c>
      <c r="M52" s="14">
        <v>12.778315585672798</v>
      </c>
      <c r="N52" s="14">
        <v>926.99423115178047</v>
      </c>
      <c r="O52" s="14">
        <v>7.4703089281096089</v>
      </c>
      <c r="P52" s="7"/>
      <c r="Q52" s="7"/>
    </row>
    <row r="53" spans="1:17" ht="14.1" customHeight="1" x14ac:dyDescent="0.2">
      <c r="A53" s="8" t="s">
        <v>62</v>
      </c>
      <c r="B53" s="13">
        <v>918223</v>
      </c>
      <c r="C53" s="13">
        <v>16</v>
      </c>
      <c r="D53" s="13">
        <v>3</v>
      </c>
      <c r="E53" s="13">
        <v>86</v>
      </c>
      <c r="F53" s="13">
        <v>25</v>
      </c>
      <c r="G53" s="13">
        <v>75</v>
      </c>
      <c r="H53" s="13">
        <v>1378</v>
      </c>
      <c r="I53" s="13">
        <v>5892</v>
      </c>
      <c r="J53" s="13">
        <v>245</v>
      </c>
      <c r="K53" s="13">
        <v>7</v>
      </c>
      <c r="L53" s="13">
        <v>7727</v>
      </c>
      <c r="M53" s="14">
        <v>-0.71951689579853528</v>
      </c>
      <c r="N53" s="14">
        <v>841.51671217122635</v>
      </c>
      <c r="O53" s="14">
        <v>-3.0174424622607132</v>
      </c>
      <c r="P53" s="7"/>
      <c r="Q53" s="7"/>
    </row>
    <row r="54" spans="1:17" ht="14.1" customHeight="1" x14ac:dyDescent="0.2">
      <c r="A54" s="8" t="s">
        <v>63</v>
      </c>
      <c r="B54" s="13">
        <v>293966</v>
      </c>
      <c r="C54" s="13">
        <v>1</v>
      </c>
      <c r="D54" s="13">
        <v>0</v>
      </c>
      <c r="E54" s="13">
        <v>29</v>
      </c>
      <c r="F54" s="13">
        <v>9</v>
      </c>
      <c r="G54" s="13">
        <v>39</v>
      </c>
      <c r="H54" s="13">
        <v>221</v>
      </c>
      <c r="I54" s="13">
        <v>1751</v>
      </c>
      <c r="J54" s="13">
        <v>17</v>
      </c>
      <c r="K54" s="13">
        <v>1</v>
      </c>
      <c r="L54" s="13">
        <v>2068</v>
      </c>
      <c r="M54" s="14">
        <v>23.022010707911956</v>
      </c>
      <c r="N54" s="14">
        <v>703.48271568820883</v>
      </c>
      <c r="O54" s="14">
        <v>21.476943375180912</v>
      </c>
      <c r="P54" s="7"/>
      <c r="Q54" s="7"/>
    </row>
    <row r="55" spans="1:17" ht="14.1" customHeight="1" x14ac:dyDescent="0.2">
      <c r="A55" s="8" t="s">
        <v>64</v>
      </c>
      <c r="B55" s="13">
        <v>864953</v>
      </c>
      <c r="C55" s="13">
        <v>15</v>
      </c>
      <c r="D55" s="13">
        <v>0</v>
      </c>
      <c r="E55" s="13">
        <v>111</v>
      </c>
      <c r="F55" s="13">
        <v>56</v>
      </c>
      <c r="G55" s="13">
        <v>175</v>
      </c>
      <c r="H55" s="13">
        <v>1501</v>
      </c>
      <c r="I55" s="13">
        <v>6286</v>
      </c>
      <c r="J55" s="13">
        <v>130</v>
      </c>
      <c r="K55" s="13">
        <v>12</v>
      </c>
      <c r="L55" s="13">
        <v>8286</v>
      </c>
      <c r="M55" s="14">
        <v>3.0597014925373136</v>
      </c>
      <c r="N55" s="14">
        <v>957.97112675486403</v>
      </c>
      <c r="O55" s="14">
        <v>2.5572432535416159</v>
      </c>
      <c r="P55" s="7"/>
      <c r="Q55" s="7"/>
    </row>
    <row r="56" spans="1:17" ht="14.1" customHeight="1" x14ac:dyDescent="0.2">
      <c r="A56" s="8" t="s">
        <v>65</v>
      </c>
      <c r="B56" s="13">
        <v>429943</v>
      </c>
      <c r="C56" s="13">
        <v>8</v>
      </c>
      <c r="D56" s="13">
        <v>0</v>
      </c>
      <c r="E56" s="13">
        <v>37</v>
      </c>
      <c r="F56" s="13">
        <v>5</v>
      </c>
      <c r="G56" s="13">
        <v>40</v>
      </c>
      <c r="H56" s="13">
        <v>550</v>
      </c>
      <c r="I56" s="13">
        <v>3637</v>
      </c>
      <c r="J56" s="13">
        <v>40</v>
      </c>
      <c r="K56" s="13">
        <v>0</v>
      </c>
      <c r="L56" s="13">
        <v>4317</v>
      </c>
      <c r="M56" s="14">
        <v>-9.2571164082388344E-2</v>
      </c>
      <c r="N56" s="14">
        <v>1004.0865882221598</v>
      </c>
      <c r="O56" s="14">
        <v>-2.1974117834103928</v>
      </c>
      <c r="P56" s="7"/>
      <c r="Q56" s="7"/>
    </row>
    <row r="57" spans="1:17" ht="14.1" customHeight="1" x14ac:dyDescent="0.2">
      <c r="A57" s="8" t="s">
        <v>66</v>
      </c>
      <c r="B57" s="13">
        <v>67625</v>
      </c>
      <c r="C57" s="13">
        <v>2</v>
      </c>
      <c r="D57" s="13">
        <v>0</v>
      </c>
      <c r="E57" s="13">
        <v>64</v>
      </c>
      <c r="F57" s="13">
        <v>4</v>
      </c>
      <c r="G57" s="13">
        <v>0</v>
      </c>
      <c r="H57" s="13">
        <v>141</v>
      </c>
      <c r="I57" s="13">
        <v>578</v>
      </c>
      <c r="J57" s="13">
        <v>28</v>
      </c>
      <c r="K57" s="13">
        <v>0</v>
      </c>
      <c r="L57" s="13">
        <v>817</v>
      </c>
      <c r="M57" s="14">
        <v>-10.121012101210122</v>
      </c>
      <c r="N57" s="14">
        <v>1208.1330868761554</v>
      </c>
      <c r="O57" s="14">
        <v>-9.9522190296663595</v>
      </c>
      <c r="P57" s="7"/>
      <c r="Q57" s="7"/>
    </row>
    <row r="58" spans="1:17" ht="14.1" customHeight="1" x14ac:dyDescent="0.2">
      <c r="A58" s="8" t="s">
        <v>67</v>
      </c>
      <c r="B58" s="13">
        <v>91197</v>
      </c>
      <c r="C58" s="13">
        <v>0</v>
      </c>
      <c r="D58" s="13">
        <v>0</v>
      </c>
      <c r="E58" s="13">
        <v>1</v>
      </c>
      <c r="F58" s="13">
        <v>1</v>
      </c>
      <c r="G58" s="13">
        <v>1</v>
      </c>
      <c r="H58" s="13">
        <v>126</v>
      </c>
      <c r="I58" s="13">
        <v>407</v>
      </c>
      <c r="J58" s="13">
        <v>7</v>
      </c>
      <c r="K58" s="13">
        <v>0</v>
      </c>
      <c r="L58" s="13">
        <v>543</v>
      </c>
      <c r="M58" s="14">
        <v>21.476510067114095</v>
      </c>
      <c r="N58" s="14">
        <v>595.41432283956703</v>
      </c>
      <c r="O58" s="14">
        <v>17.773485866903808</v>
      </c>
      <c r="P58" s="7"/>
      <c r="Q58" s="7"/>
    </row>
    <row r="59" spans="1:17" ht="14.1" customHeight="1" x14ac:dyDescent="0.2">
      <c r="A59" s="8" t="s">
        <v>68</v>
      </c>
      <c r="B59" s="13">
        <v>163192</v>
      </c>
      <c r="C59" s="13">
        <v>6</v>
      </c>
      <c r="D59" s="13">
        <v>0</v>
      </c>
      <c r="E59" s="13">
        <v>26</v>
      </c>
      <c r="F59" s="13">
        <v>7</v>
      </c>
      <c r="G59" s="13">
        <v>24</v>
      </c>
      <c r="H59" s="13">
        <v>240</v>
      </c>
      <c r="I59" s="13">
        <v>694</v>
      </c>
      <c r="J59" s="13">
        <v>58</v>
      </c>
      <c r="K59" s="13">
        <v>3</v>
      </c>
      <c r="L59" s="13">
        <v>1058</v>
      </c>
      <c r="M59" s="14">
        <v>-7.5982532751091707</v>
      </c>
      <c r="N59" s="14">
        <v>648.31609392617281</v>
      </c>
      <c r="O59" s="14">
        <v>-10.007497798826085</v>
      </c>
      <c r="P59" s="7"/>
      <c r="Q59" s="7"/>
    </row>
    <row r="60" spans="1:17" ht="14.1" customHeight="1" x14ac:dyDescent="0.2">
      <c r="A60" s="8" t="s">
        <v>69</v>
      </c>
      <c r="B60" s="13">
        <v>90259</v>
      </c>
      <c r="C60" s="13">
        <v>0</v>
      </c>
      <c r="D60" s="13">
        <v>0</v>
      </c>
      <c r="E60" s="13">
        <v>14</v>
      </c>
      <c r="F60" s="13">
        <v>18</v>
      </c>
      <c r="G60" s="13">
        <v>19</v>
      </c>
      <c r="H60" s="13">
        <v>189</v>
      </c>
      <c r="I60" s="13">
        <v>708</v>
      </c>
      <c r="J60" s="13">
        <v>0</v>
      </c>
      <c r="K60" s="13">
        <v>0</v>
      </c>
      <c r="L60" s="13">
        <v>948</v>
      </c>
      <c r="M60" s="14">
        <v>3.9473684210526314</v>
      </c>
      <c r="N60" s="14">
        <v>1050.3107723329529</v>
      </c>
      <c r="O60" s="14">
        <v>1.3365630253521654</v>
      </c>
      <c r="P60" s="7"/>
      <c r="Q60" s="7"/>
    </row>
    <row r="61" spans="1:17" ht="14.1" customHeight="1" x14ac:dyDescent="0.2">
      <c r="A61" s="8" t="s">
        <v>70</v>
      </c>
      <c r="B61" s="13">
        <v>286896</v>
      </c>
      <c r="C61" s="13">
        <v>0</v>
      </c>
      <c r="D61" s="13">
        <v>0</v>
      </c>
      <c r="E61" s="13">
        <v>32</v>
      </c>
      <c r="F61" s="13">
        <v>21</v>
      </c>
      <c r="G61" s="13">
        <v>25</v>
      </c>
      <c r="H61" s="13">
        <v>309</v>
      </c>
      <c r="I61" s="13">
        <v>1211</v>
      </c>
      <c r="J61" s="13">
        <v>29</v>
      </c>
      <c r="K61" s="13">
        <v>0</v>
      </c>
      <c r="L61" s="13">
        <v>1627</v>
      </c>
      <c r="M61" s="14">
        <v>13.776223776223775</v>
      </c>
      <c r="N61" s="14">
        <v>567.10445597010767</v>
      </c>
      <c r="O61" s="14">
        <v>12.450071817647533</v>
      </c>
      <c r="P61" s="7"/>
      <c r="Q61" s="7"/>
    </row>
    <row r="62" spans="1:17" ht="14.1" customHeight="1" x14ac:dyDescent="0.2">
      <c r="A62" s="8" t="s">
        <v>71</v>
      </c>
      <c r="B62" s="13">
        <v>310890</v>
      </c>
      <c r="C62" s="13">
        <v>2</v>
      </c>
      <c r="D62" s="13">
        <v>1</v>
      </c>
      <c r="E62" s="13">
        <v>27</v>
      </c>
      <c r="F62" s="13">
        <v>4</v>
      </c>
      <c r="G62" s="13">
        <v>27</v>
      </c>
      <c r="H62" s="13">
        <v>452</v>
      </c>
      <c r="I62" s="13">
        <v>1706</v>
      </c>
      <c r="J62" s="13">
        <v>155</v>
      </c>
      <c r="K62" s="13">
        <v>0</v>
      </c>
      <c r="L62" s="13">
        <v>2374</v>
      </c>
      <c r="M62" s="14">
        <v>-2.1837659662134321</v>
      </c>
      <c r="N62" s="14">
        <v>763.61414004953519</v>
      </c>
      <c r="O62" s="14">
        <v>-3.7625940481123132</v>
      </c>
      <c r="P62" s="7"/>
      <c r="Q62" s="7"/>
    </row>
    <row r="63" spans="1:17" ht="14.1" customHeight="1" x14ac:dyDescent="0.2">
      <c r="A63" s="8" t="s">
        <v>72</v>
      </c>
      <c r="B63" s="13">
        <v>33814</v>
      </c>
      <c r="C63" s="13">
        <v>0</v>
      </c>
      <c r="D63" s="13">
        <v>0</v>
      </c>
      <c r="E63" s="13">
        <v>1</v>
      </c>
      <c r="F63" s="13">
        <v>0</v>
      </c>
      <c r="G63" s="13">
        <v>6</v>
      </c>
      <c r="H63" s="13">
        <v>62</v>
      </c>
      <c r="I63" s="13">
        <v>210</v>
      </c>
      <c r="J63" s="13">
        <v>12</v>
      </c>
      <c r="K63" s="13">
        <v>0</v>
      </c>
      <c r="L63" s="13">
        <v>291</v>
      </c>
      <c r="M63" s="14">
        <v>30.493273542600896</v>
      </c>
      <c r="N63" s="14">
        <v>860.59028804637126</v>
      </c>
      <c r="O63" s="14">
        <v>27.571897542371726</v>
      </c>
      <c r="P63" s="7"/>
      <c r="Q63" s="7"/>
    </row>
    <row r="64" spans="1:17" ht="14.1" customHeight="1" x14ac:dyDescent="0.2">
      <c r="A64" s="8" t="s">
        <v>73</v>
      </c>
      <c r="B64" s="13">
        <v>28598</v>
      </c>
      <c r="C64" s="13">
        <v>1</v>
      </c>
      <c r="D64" s="13">
        <v>0</v>
      </c>
      <c r="E64" s="13">
        <v>1</v>
      </c>
      <c r="F64" s="13">
        <v>0</v>
      </c>
      <c r="G64" s="13">
        <v>5</v>
      </c>
      <c r="H64" s="13">
        <v>7</v>
      </c>
      <c r="I64" s="13">
        <v>87</v>
      </c>
      <c r="J64" s="13">
        <v>0</v>
      </c>
      <c r="K64" s="13">
        <v>0</v>
      </c>
      <c r="L64" s="13">
        <v>101</v>
      </c>
      <c r="M64" s="14">
        <v>-36.875</v>
      </c>
      <c r="N64" s="14">
        <v>353.17155045807402</v>
      </c>
      <c r="O64" s="14">
        <v>-39.161785789216026</v>
      </c>
      <c r="P64" s="7"/>
      <c r="Q64" s="7"/>
    </row>
    <row r="65" spans="1:17" ht="14.1" customHeight="1" x14ac:dyDescent="0.2">
      <c r="A65" s="8" t="s">
        <v>74</v>
      </c>
      <c r="B65" s="13">
        <v>17374</v>
      </c>
      <c r="C65" s="13">
        <v>0</v>
      </c>
      <c r="D65" s="13">
        <v>0</v>
      </c>
      <c r="E65" s="13">
        <v>0</v>
      </c>
      <c r="F65" s="13">
        <v>2</v>
      </c>
      <c r="G65" s="13">
        <v>1</v>
      </c>
      <c r="H65" s="13">
        <v>64</v>
      </c>
      <c r="I65" s="13">
        <v>151</v>
      </c>
      <c r="J65" s="13">
        <v>3</v>
      </c>
      <c r="K65" s="13">
        <v>0</v>
      </c>
      <c r="L65" s="13">
        <v>221</v>
      </c>
      <c r="M65" s="14">
        <v>45.394736842105267</v>
      </c>
      <c r="N65" s="14">
        <v>1272.0156555772994</v>
      </c>
      <c r="O65" s="14">
        <v>45.813163044597786</v>
      </c>
      <c r="P65" s="7"/>
      <c r="Q65" s="7"/>
    </row>
    <row r="66" spans="1:17" ht="14.1" customHeight="1" x14ac:dyDescent="0.2">
      <c r="A66" s="8" t="s">
        <v>75</v>
      </c>
      <c r="B66" s="13">
        <v>12031</v>
      </c>
      <c r="C66" s="13">
        <v>0</v>
      </c>
      <c r="D66" s="13">
        <v>0</v>
      </c>
      <c r="E66" s="13">
        <v>1</v>
      </c>
      <c r="F66" s="13">
        <v>0</v>
      </c>
      <c r="G66" s="13">
        <v>0</v>
      </c>
      <c r="H66" s="13">
        <v>2</v>
      </c>
      <c r="I66" s="13">
        <v>0</v>
      </c>
      <c r="J66" s="13">
        <v>0</v>
      </c>
      <c r="K66" s="13">
        <v>0</v>
      </c>
      <c r="L66" s="13">
        <v>3</v>
      </c>
      <c r="M66" s="14">
        <v>-25</v>
      </c>
      <c r="N66" s="14">
        <v>24.93558307705095</v>
      </c>
      <c r="O66" s="14">
        <v>-28.671764608095764</v>
      </c>
      <c r="P66" s="7"/>
      <c r="Q66" s="7"/>
    </row>
    <row r="67" spans="1:17" ht="14.1" customHeight="1" x14ac:dyDescent="0.2">
      <c r="A67" s="8" t="s">
        <v>76</v>
      </c>
      <c r="B67" s="13">
        <v>390066</v>
      </c>
      <c r="C67" s="13">
        <v>6</v>
      </c>
      <c r="D67" s="13">
        <v>1</v>
      </c>
      <c r="E67" s="13">
        <v>31</v>
      </c>
      <c r="F67" s="13">
        <v>10</v>
      </c>
      <c r="G67" s="13">
        <v>20</v>
      </c>
      <c r="H67" s="13">
        <v>638</v>
      </c>
      <c r="I67" s="13">
        <v>2369</v>
      </c>
      <c r="J67" s="13">
        <v>155</v>
      </c>
      <c r="K67" s="13">
        <v>6</v>
      </c>
      <c r="L67" s="13">
        <v>3236</v>
      </c>
      <c r="M67" s="14">
        <v>23.088626854317233</v>
      </c>
      <c r="N67" s="14">
        <v>829.60319535668316</v>
      </c>
      <c r="O67" s="14">
        <v>21.169084732843384</v>
      </c>
      <c r="P67" s="7"/>
      <c r="Q67" s="7"/>
    </row>
    <row r="68" spans="1:17" ht="14.1" customHeight="1" x14ac:dyDescent="0.2">
      <c r="A68" s="8" t="s">
        <v>77</v>
      </c>
      <c r="B68" s="13">
        <v>15401</v>
      </c>
      <c r="C68" s="13">
        <v>0</v>
      </c>
      <c r="D68" s="13">
        <v>0</v>
      </c>
      <c r="E68" s="13">
        <v>2</v>
      </c>
      <c r="F68" s="13">
        <v>0</v>
      </c>
      <c r="G68" s="13">
        <v>0</v>
      </c>
      <c r="H68" s="13">
        <v>9</v>
      </c>
      <c r="I68" s="13">
        <v>0</v>
      </c>
      <c r="J68" s="13">
        <v>0</v>
      </c>
      <c r="K68" s="13">
        <v>0</v>
      </c>
      <c r="L68" s="13">
        <v>11</v>
      </c>
      <c r="M68" s="14">
        <v>-8.3333333333333321</v>
      </c>
      <c r="N68" s="14">
        <v>71.423933510810983</v>
      </c>
      <c r="O68" s="14">
        <v>-12.749713222085152</v>
      </c>
      <c r="P68" s="7"/>
      <c r="Q68" s="7"/>
    </row>
    <row r="69" spans="1:17" ht="14.1" customHeight="1" x14ac:dyDescent="0.2">
      <c r="A69" s="8" t="s">
        <v>78</v>
      </c>
      <c r="B69" s="13">
        <v>30568</v>
      </c>
      <c r="C69" s="13">
        <v>0</v>
      </c>
      <c r="D69" s="13">
        <v>0</v>
      </c>
      <c r="E69" s="13">
        <v>2</v>
      </c>
      <c r="F69" s="13">
        <v>0</v>
      </c>
      <c r="G69" s="13">
        <v>0</v>
      </c>
      <c r="H69" s="13">
        <v>17</v>
      </c>
      <c r="I69" s="13">
        <v>188</v>
      </c>
      <c r="J69" s="13">
        <v>8</v>
      </c>
      <c r="K69" s="13">
        <v>0</v>
      </c>
      <c r="L69" s="13">
        <v>215</v>
      </c>
      <c r="M69" s="14">
        <v>16.847826086956523</v>
      </c>
      <c r="N69" s="14">
        <v>703.34990840094213</v>
      </c>
      <c r="O69" s="14">
        <v>13.487801252802006</v>
      </c>
      <c r="P69" s="7"/>
      <c r="Q69" s="7"/>
    </row>
    <row r="70" spans="1:17" ht="14.1" customHeight="1" x14ac:dyDescent="0.2">
      <c r="A70" s="8" t="s">
        <v>79</v>
      </c>
      <c r="B70" s="13">
        <v>17554</v>
      </c>
      <c r="C70" s="13">
        <v>2</v>
      </c>
      <c r="D70" s="13">
        <v>0</v>
      </c>
      <c r="E70" s="13">
        <v>1</v>
      </c>
      <c r="F70" s="13">
        <v>0</v>
      </c>
      <c r="G70" s="13">
        <v>0</v>
      </c>
      <c r="H70" s="13">
        <v>10</v>
      </c>
      <c r="I70" s="13">
        <v>24</v>
      </c>
      <c r="J70" s="13">
        <v>0</v>
      </c>
      <c r="K70" s="13">
        <v>0</v>
      </c>
      <c r="L70" s="13">
        <v>37</v>
      </c>
      <c r="M70" s="14">
        <v>19.35483870967742</v>
      </c>
      <c r="N70" s="14">
        <v>210.77817021761422</v>
      </c>
      <c r="O70" s="14">
        <v>18.538923212060844</v>
      </c>
      <c r="P70" s="7"/>
      <c r="Q70" s="7"/>
    </row>
    <row r="71" spans="1:17" ht="14.1" customHeight="1" x14ac:dyDescent="0.2">
      <c r="A71" s="8"/>
      <c r="B71" s="13"/>
      <c r="C71" s="13"/>
      <c r="D71" s="13"/>
      <c r="E71" s="13"/>
      <c r="F71" s="13"/>
      <c r="G71" s="13"/>
      <c r="H71" s="13"/>
      <c r="I71" s="13"/>
      <c r="J71" s="13"/>
      <c r="K71" s="13"/>
      <c r="L71" s="13"/>
      <c r="M71" s="14"/>
      <c r="N71" s="14"/>
      <c r="O71" s="14"/>
      <c r="P71" s="7"/>
      <c r="Q71" s="7"/>
    </row>
    <row r="72" spans="1:17" s="15" customFormat="1" ht="14.1" customHeight="1" x14ac:dyDescent="0.2">
      <c r="A72" s="8" t="s">
        <v>80</v>
      </c>
      <c r="B72" s="13">
        <v>13608627</v>
      </c>
      <c r="C72" s="13">
        <v>234</v>
      </c>
      <c r="D72" s="13">
        <v>16</v>
      </c>
      <c r="E72" s="13">
        <v>1636</v>
      </c>
      <c r="F72" s="13">
        <v>527</v>
      </c>
      <c r="G72" s="13">
        <v>1430</v>
      </c>
      <c r="H72" s="13">
        <v>23649</v>
      </c>
      <c r="I72" s="13">
        <v>82301</v>
      </c>
      <c r="J72" s="13">
        <v>2678</v>
      </c>
      <c r="K72" s="13">
        <v>114</v>
      </c>
      <c r="L72" s="13">
        <v>112585</v>
      </c>
      <c r="M72" s="14">
        <v>2.8652614459702694</v>
      </c>
      <c r="N72" s="14">
        <v>827.30609046746599</v>
      </c>
      <c r="O72" s="14">
        <v>1.4728423080055424</v>
      </c>
    </row>
    <row r="74" spans="1:17" ht="18.75" customHeight="1" x14ac:dyDescent="0.2">
      <c r="N74" s="5"/>
      <c r="O74" s="5"/>
      <c r="P74" s="5"/>
      <c r="Q74" s="5"/>
    </row>
    <row r="75" spans="1:17" ht="18.75" customHeight="1" x14ac:dyDescent="0.2">
      <c r="A75" s="338" t="s">
        <v>84</v>
      </c>
      <c r="B75" s="339"/>
      <c r="C75" s="339"/>
      <c r="D75" s="339"/>
      <c r="E75" s="339"/>
      <c r="F75" s="339"/>
      <c r="G75" s="339"/>
      <c r="H75" s="339"/>
      <c r="I75" s="339"/>
      <c r="J75" s="339"/>
      <c r="K75" s="339"/>
      <c r="L75" s="339"/>
      <c r="M75" s="339"/>
      <c r="N75" s="33"/>
      <c r="O75" s="33"/>
      <c r="P75" s="33"/>
      <c r="Q75" s="33"/>
    </row>
    <row r="76" spans="1:17" x14ac:dyDescent="0.2">
      <c r="A76" s="339"/>
      <c r="B76" s="339"/>
      <c r="C76" s="339"/>
      <c r="D76" s="339"/>
      <c r="E76" s="339"/>
      <c r="F76" s="339"/>
      <c r="G76" s="339"/>
      <c r="H76" s="339"/>
      <c r="I76" s="339"/>
      <c r="J76" s="339"/>
      <c r="K76" s="339"/>
      <c r="L76" s="339"/>
      <c r="M76" s="339"/>
      <c r="N76" s="33"/>
      <c r="O76" s="33"/>
      <c r="P76" s="33"/>
      <c r="Q76" s="33"/>
    </row>
    <row r="77" spans="1:17" x14ac:dyDescent="0.2">
      <c r="A77" s="34"/>
      <c r="B77" s="34"/>
      <c r="C77" s="34"/>
      <c r="D77" s="34"/>
      <c r="E77" s="34"/>
      <c r="F77" s="34"/>
      <c r="G77" s="34"/>
      <c r="H77" s="34"/>
      <c r="I77" s="34"/>
      <c r="J77" s="34"/>
      <c r="K77" s="34"/>
      <c r="L77" s="34"/>
      <c r="M77" s="34"/>
      <c r="N77" s="34"/>
      <c r="O77" s="34"/>
      <c r="P77" s="34"/>
      <c r="Q77" s="34"/>
    </row>
    <row r="78" spans="1:17" x14ac:dyDescent="0.2">
      <c r="A78" s="40" t="s">
        <v>154</v>
      </c>
      <c r="B78" s="34"/>
      <c r="C78" s="34"/>
      <c r="D78" s="34"/>
      <c r="E78" s="34"/>
      <c r="F78" s="34"/>
      <c r="G78" s="34"/>
      <c r="H78" s="34"/>
      <c r="I78" s="34"/>
      <c r="J78" s="34"/>
      <c r="K78" s="34"/>
      <c r="L78" s="34"/>
      <c r="M78" s="34"/>
      <c r="N78" s="34"/>
      <c r="O78" s="34"/>
      <c r="P78" s="34"/>
      <c r="Q78" s="34"/>
    </row>
    <row r="80" spans="1:17" x14ac:dyDescent="0.2">
      <c r="A80" s="27" t="s">
        <v>191</v>
      </c>
    </row>
    <row r="92" spans="1:17" s="20" customFormat="1" x14ac:dyDescent="0.2">
      <c r="A92" s="16"/>
      <c r="B92" s="17"/>
      <c r="C92" s="18"/>
      <c r="D92" s="16"/>
      <c r="E92" s="16"/>
      <c r="F92" s="16"/>
      <c r="G92" s="19"/>
      <c r="H92" s="16"/>
      <c r="I92" s="19"/>
      <c r="J92" s="19"/>
      <c r="K92" s="19"/>
      <c r="L92" s="19"/>
      <c r="M92" s="19"/>
      <c r="N92" s="41"/>
      <c r="O92" s="41"/>
      <c r="P92" s="41"/>
      <c r="Q92" s="41"/>
    </row>
    <row r="93" spans="1:17" s="21" customFormat="1" x14ac:dyDescent="0.2">
      <c r="A93" s="16"/>
      <c r="B93" s="17"/>
      <c r="C93" s="18"/>
      <c r="D93" s="16"/>
      <c r="E93" s="16"/>
      <c r="F93" s="16"/>
      <c r="G93" s="19"/>
      <c r="H93" s="16"/>
      <c r="I93" s="19"/>
      <c r="J93" s="19"/>
      <c r="K93" s="19"/>
      <c r="L93" s="19"/>
      <c r="M93" s="19"/>
      <c r="N93" s="16"/>
      <c r="O93" s="16"/>
      <c r="P93" s="16"/>
      <c r="Q93" s="16"/>
    </row>
  </sheetData>
  <mergeCells count="1">
    <mergeCell ref="A75:M76"/>
  </mergeCells>
  <phoneticPr fontId="0" type="noConversion"/>
  <printOptions horizontalCentered="1"/>
  <pageMargins left="0.5" right="0.5" top="0.5" bottom="0.5" header="0.5" footer="0.25"/>
  <pageSetup pageOrder="overThenDown" orientation="landscape" horizontalDpi="4294967292" verticalDpi="96" r:id="rId1"/>
  <headerFooter alignWithMargins="0"/>
  <rowBreaks count="2" manualBreakCount="2">
    <brk id="33" max="16383" man="1"/>
    <brk id="64" max="1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92"/>
  <sheetViews>
    <sheetView zoomScaleNormal="100" workbookViewId="0">
      <pane ySplit="3" topLeftCell="A61" activePane="bottomLeft" state="frozen"/>
      <selection pane="bottomLeft"/>
    </sheetView>
  </sheetViews>
  <sheetFormatPr defaultRowHeight="11.25" x14ac:dyDescent="0.2"/>
  <cols>
    <col min="1" max="1" width="14.42578125" style="5" customWidth="1"/>
    <col min="2" max="2" width="9.28515625" style="5" bestFit="1" customWidth="1"/>
    <col min="3" max="3" width="6.7109375" style="5" bestFit="1" customWidth="1"/>
    <col min="4" max="4" width="11.7109375" style="5" bestFit="1" customWidth="1"/>
    <col min="5" max="5" width="7.140625" style="5" bestFit="1" customWidth="1"/>
    <col min="6" max="6" width="7.28515625" style="5" bestFit="1" customWidth="1"/>
    <col min="7" max="7" width="7.85546875" style="5" bestFit="1" customWidth="1"/>
    <col min="8" max="8" width="10.140625" style="5" bestFit="1" customWidth="1"/>
    <col min="9" max="9" width="7" style="5" bestFit="1" customWidth="1"/>
    <col min="10" max="10" width="10.140625" style="5" bestFit="1" customWidth="1"/>
    <col min="11" max="11" width="5.85546875" style="5" bestFit="1" customWidth="1"/>
    <col min="12" max="12" width="6.5703125" style="5" bestFit="1" customWidth="1"/>
    <col min="13" max="13" width="9.28515625" style="6" bestFit="1" customWidth="1"/>
    <col min="14" max="16384" width="9.140625" style="7"/>
  </cols>
  <sheetData>
    <row r="1" spans="1:13" s="26" customFormat="1" ht="12.75" x14ac:dyDescent="0.2">
      <c r="A1" s="115" t="s">
        <v>187</v>
      </c>
      <c r="B1" s="24"/>
      <c r="C1" s="24"/>
      <c r="D1" s="24"/>
      <c r="E1" s="24"/>
      <c r="F1" s="24"/>
      <c r="G1" s="24"/>
      <c r="H1" s="24"/>
      <c r="I1" s="24"/>
      <c r="J1" s="24"/>
      <c r="K1" s="24"/>
      <c r="L1" s="24"/>
      <c r="M1" s="25"/>
    </row>
    <row r="2" spans="1:13" x14ac:dyDescent="0.2">
      <c r="A2" s="8"/>
    </row>
    <row r="3" spans="1:13" ht="33.75" x14ac:dyDescent="0.2">
      <c r="A3" s="28" t="s">
        <v>0</v>
      </c>
      <c r="B3" s="9" t="s">
        <v>1</v>
      </c>
      <c r="C3" s="10" t="s">
        <v>2</v>
      </c>
      <c r="D3" s="10" t="s">
        <v>3</v>
      </c>
      <c r="E3" s="10" t="s">
        <v>4</v>
      </c>
      <c r="F3" s="10" t="s">
        <v>5</v>
      </c>
      <c r="G3" s="10" t="s">
        <v>6</v>
      </c>
      <c r="H3" s="10" t="s">
        <v>7</v>
      </c>
      <c r="I3" s="10" t="s">
        <v>8</v>
      </c>
      <c r="J3" s="10" t="s">
        <v>9</v>
      </c>
      <c r="K3" s="10" t="s">
        <v>10</v>
      </c>
      <c r="L3" s="11" t="s">
        <v>11</v>
      </c>
      <c r="M3" s="12" t="s">
        <v>12</v>
      </c>
    </row>
    <row r="4" spans="1:13" ht="14.1" customHeight="1" x14ac:dyDescent="0.2">
      <c r="A4" s="8" t="s">
        <v>13</v>
      </c>
      <c r="B4" s="13">
        <v>186201</v>
      </c>
      <c r="C4" s="13">
        <v>4</v>
      </c>
      <c r="D4" s="13">
        <v>0</v>
      </c>
      <c r="E4" s="13">
        <v>22</v>
      </c>
      <c r="F4" s="13">
        <v>7</v>
      </c>
      <c r="G4" s="13">
        <v>16</v>
      </c>
      <c r="H4" s="13">
        <v>361</v>
      </c>
      <c r="I4" s="13">
        <v>799</v>
      </c>
      <c r="J4" s="13">
        <v>0</v>
      </c>
      <c r="K4" s="13">
        <v>0</v>
      </c>
      <c r="L4" s="13">
        <v>1209</v>
      </c>
      <c r="M4" s="14">
        <v>649.29833889184272</v>
      </c>
    </row>
    <row r="5" spans="1:13" ht="14.1" customHeight="1" x14ac:dyDescent="0.2">
      <c r="A5" s="8" t="s">
        <v>14</v>
      </c>
      <c r="B5" s="13">
        <v>19159</v>
      </c>
      <c r="C5" s="13">
        <v>0</v>
      </c>
      <c r="D5" s="13">
        <v>0</v>
      </c>
      <c r="E5" s="13">
        <v>1</v>
      </c>
      <c r="F5" s="13">
        <v>0</v>
      </c>
      <c r="G5" s="13">
        <v>1</v>
      </c>
      <c r="H5" s="13">
        <v>17</v>
      </c>
      <c r="I5" s="13">
        <v>42</v>
      </c>
      <c r="J5" s="13">
        <v>0</v>
      </c>
      <c r="K5" s="13">
        <v>1</v>
      </c>
      <c r="L5" s="13">
        <v>62</v>
      </c>
      <c r="M5" s="14">
        <v>323.60770395114565</v>
      </c>
    </row>
    <row r="6" spans="1:13" ht="14.1" customHeight="1" x14ac:dyDescent="0.2">
      <c r="A6" s="8" t="s">
        <v>15</v>
      </c>
      <c r="B6" s="13">
        <v>131347</v>
      </c>
      <c r="C6" s="13">
        <v>3</v>
      </c>
      <c r="D6" s="13">
        <v>0</v>
      </c>
      <c r="E6" s="13">
        <v>21</v>
      </c>
      <c r="F6" s="13">
        <v>3</v>
      </c>
      <c r="G6" s="13">
        <v>27</v>
      </c>
      <c r="H6" s="13">
        <v>252</v>
      </c>
      <c r="I6" s="13">
        <v>1020</v>
      </c>
      <c r="J6" s="13">
        <v>68</v>
      </c>
      <c r="K6" s="13">
        <v>0</v>
      </c>
      <c r="L6" s="13">
        <v>1394</v>
      </c>
      <c r="M6" s="14">
        <v>1061.3108788171789</v>
      </c>
    </row>
    <row r="7" spans="1:13" ht="14.1" customHeight="1" x14ac:dyDescent="0.2">
      <c r="A7" s="8" t="s">
        <v>16</v>
      </c>
      <c r="B7" s="13">
        <v>23056</v>
      </c>
      <c r="C7" s="13">
        <v>0</v>
      </c>
      <c r="D7" s="13">
        <v>0</v>
      </c>
      <c r="E7" s="13">
        <v>0</v>
      </c>
      <c r="F7" s="13">
        <v>0</v>
      </c>
      <c r="G7" s="13">
        <v>2</v>
      </c>
      <c r="H7" s="13">
        <v>49</v>
      </c>
      <c r="I7" s="13">
        <v>91</v>
      </c>
      <c r="J7" s="13">
        <v>3</v>
      </c>
      <c r="K7" s="13">
        <v>0</v>
      </c>
      <c r="L7" s="13">
        <v>145</v>
      </c>
      <c r="M7" s="14">
        <v>628.90353920888265</v>
      </c>
    </row>
    <row r="8" spans="1:13" ht="14.1" customHeight="1" x14ac:dyDescent="0.2">
      <c r="A8" s="8" t="s">
        <v>17</v>
      </c>
      <c r="B8" s="13">
        <v>417740</v>
      </c>
      <c r="C8" s="13">
        <v>4</v>
      </c>
      <c r="D8" s="13">
        <v>1</v>
      </c>
      <c r="E8" s="13">
        <v>32</v>
      </c>
      <c r="F8" s="13">
        <v>11</v>
      </c>
      <c r="G8" s="13">
        <v>85</v>
      </c>
      <c r="H8" s="13">
        <v>637</v>
      </c>
      <c r="I8" s="13">
        <v>2252</v>
      </c>
      <c r="J8" s="13">
        <v>49</v>
      </c>
      <c r="K8" s="13">
        <v>4</v>
      </c>
      <c r="L8" s="13">
        <v>3075</v>
      </c>
      <c r="M8" s="14">
        <v>736.10379661990714</v>
      </c>
    </row>
    <row r="9" spans="1:13" ht="14.1" customHeight="1" x14ac:dyDescent="0.2">
      <c r="A9" s="8" t="s">
        <v>18</v>
      </c>
      <c r="B9" s="13">
        <v>1294090</v>
      </c>
      <c r="C9" s="13">
        <v>23</v>
      </c>
      <c r="D9" s="13">
        <v>1</v>
      </c>
      <c r="E9" s="13">
        <v>95</v>
      </c>
      <c r="F9" s="13">
        <v>22</v>
      </c>
      <c r="G9" s="13">
        <v>71</v>
      </c>
      <c r="H9" s="13">
        <v>1678</v>
      </c>
      <c r="I9" s="13">
        <v>6601</v>
      </c>
      <c r="J9" s="13">
        <v>130</v>
      </c>
      <c r="K9" s="13">
        <v>23</v>
      </c>
      <c r="L9" s="13">
        <v>8644</v>
      </c>
      <c r="M9" s="14">
        <v>667.95972459411632</v>
      </c>
    </row>
    <row r="10" spans="1:13" ht="14.1" customHeight="1" x14ac:dyDescent="0.2">
      <c r="A10" s="8" t="s">
        <v>19</v>
      </c>
      <c r="B10" s="13">
        <v>11828</v>
      </c>
      <c r="C10" s="13">
        <v>1</v>
      </c>
      <c r="D10" s="13">
        <v>0</v>
      </c>
      <c r="E10" s="13">
        <v>0</v>
      </c>
      <c r="F10" s="13">
        <v>0</v>
      </c>
      <c r="G10" s="13">
        <v>0</v>
      </c>
      <c r="H10" s="13">
        <v>3</v>
      </c>
      <c r="I10" s="13">
        <v>9</v>
      </c>
      <c r="J10" s="13">
        <v>0</v>
      </c>
      <c r="K10" s="13">
        <v>0</v>
      </c>
      <c r="L10" s="13">
        <v>13</v>
      </c>
      <c r="M10" s="14">
        <v>109.90869124112275</v>
      </c>
    </row>
    <row r="11" spans="1:13" ht="14.1" customHeight="1" x14ac:dyDescent="0.2">
      <c r="A11" s="8" t="s">
        <v>20</v>
      </c>
      <c r="B11" s="13">
        <v>118682</v>
      </c>
      <c r="C11" s="13">
        <v>4</v>
      </c>
      <c r="D11" s="13">
        <v>0</v>
      </c>
      <c r="E11" s="13">
        <v>5</v>
      </c>
      <c r="F11" s="13">
        <v>2</v>
      </c>
      <c r="G11" s="13">
        <v>3</v>
      </c>
      <c r="H11" s="13">
        <v>59</v>
      </c>
      <c r="I11" s="13">
        <v>486</v>
      </c>
      <c r="J11" s="13">
        <v>0</v>
      </c>
      <c r="K11" s="13">
        <v>0</v>
      </c>
      <c r="L11" s="13">
        <v>559</v>
      </c>
      <c r="M11" s="14">
        <v>471.00655533273789</v>
      </c>
    </row>
    <row r="12" spans="1:13" ht="14.1" customHeight="1" x14ac:dyDescent="0.2">
      <c r="A12" s="8" t="s">
        <v>21</v>
      </c>
      <c r="B12" s="13">
        <v>98623</v>
      </c>
      <c r="C12" s="13">
        <v>1</v>
      </c>
      <c r="D12" s="13">
        <v>0</v>
      </c>
      <c r="E12" s="13">
        <v>4</v>
      </c>
      <c r="F12" s="13">
        <v>4</v>
      </c>
      <c r="G12" s="13">
        <v>6</v>
      </c>
      <c r="H12" s="13">
        <v>74</v>
      </c>
      <c r="I12" s="13">
        <v>258</v>
      </c>
      <c r="J12" s="13">
        <v>8</v>
      </c>
      <c r="K12" s="13">
        <v>0</v>
      </c>
      <c r="L12" s="13">
        <v>355</v>
      </c>
      <c r="M12" s="14">
        <v>359.95660241525815</v>
      </c>
    </row>
    <row r="13" spans="1:13" ht="14.1" customHeight="1" x14ac:dyDescent="0.2">
      <c r="A13" s="8" t="s">
        <v>22</v>
      </c>
      <c r="B13" s="13">
        <v>113382</v>
      </c>
      <c r="C13" s="13">
        <v>1</v>
      </c>
      <c r="D13" s="13">
        <v>0</v>
      </c>
      <c r="E13" s="13">
        <v>39</v>
      </c>
      <c r="F13" s="13">
        <v>8</v>
      </c>
      <c r="G13" s="13">
        <v>8</v>
      </c>
      <c r="H13" s="13">
        <v>130</v>
      </c>
      <c r="I13" s="13">
        <v>561</v>
      </c>
      <c r="J13" s="13">
        <v>1</v>
      </c>
      <c r="K13" s="13">
        <v>0</v>
      </c>
      <c r="L13" s="13">
        <v>748</v>
      </c>
      <c r="M13" s="14">
        <v>659.71670988340304</v>
      </c>
    </row>
    <row r="14" spans="1:13" ht="14.1" customHeight="1" x14ac:dyDescent="0.2">
      <c r="A14" s="8" t="s">
        <v>23</v>
      </c>
      <c r="B14" s="13">
        <v>168514</v>
      </c>
      <c r="C14" s="13">
        <v>2</v>
      </c>
      <c r="D14" s="13">
        <v>0</v>
      </c>
      <c r="E14" s="13">
        <v>53</v>
      </c>
      <c r="F14" s="13">
        <v>4</v>
      </c>
      <c r="G14" s="13">
        <v>13</v>
      </c>
      <c r="H14" s="13">
        <v>219</v>
      </c>
      <c r="I14" s="13">
        <v>1145</v>
      </c>
      <c r="J14" s="13">
        <v>66</v>
      </c>
      <c r="K14" s="13">
        <v>1</v>
      </c>
      <c r="L14" s="13">
        <v>1503</v>
      </c>
      <c r="M14" s="14">
        <v>891.91402494748218</v>
      </c>
    </row>
    <row r="15" spans="1:13" ht="14.1" customHeight="1" x14ac:dyDescent="0.2">
      <c r="A15" s="8" t="s">
        <v>24</v>
      </c>
      <c r="B15" s="13">
        <v>45192</v>
      </c>
      <c r="C15" s="13">
        <v>0</v>
      </c>
      <c r="D15" s="13">
        <v>0</v>
      </c>
      <c r="E15" s="13">
        <v>6</v>
      </c>
      <c r="F15" s="13">
        <v>0</v>
      </c>
      <c r="G15" s="13">
        <v>8</v>
      </c>
      <c r="H15" s="13">
        <v>94</v>
      </c>
      <c r="I15" s="13">
        <v>291</v>
      </c>
      <c r="J15" s="13">
        <v>20</v>
      </c>
      <c r="K15" s="13">
        <v>0</v>
      </c>
      <c r="L15" s="13">
        <v>419</v>
      </c>
      <c r="M15" s="14">
        <v>927.15524871658704</v>
      </c>
    </row>
    <row r="16" spans="1:13" ht="14.1" customHeight="1" x14ac:dyDescent="0.2">
      <c r="A16" s="8" t="s">
        <v>25</v>
      </c>
      <c r="B16" s="13">
        <v>1982901</v>
      </c>
      <c r="C16" s="13">
        <v>69</v>
      </c>
      <c r="D16" s="13">
        <v>2</v>
      </c>
      <c r="E16" s="13">
        <v>274</v>
      </c>
      <c r="F16" s="13">
        <v>84</v>
      </c>
      <c r="G16" s="13">
        <v>149</v>
      </c>
      <c r="H16" s="13">
        <v>4413</v>
      </c>
      <c r="I16" s="13">
        <v>7974</v>
      </c>
      <c r="J16" s="13">
        <v>256</v>
      </c>
      <c r="K16" s="13">
        <v>8</v>
      </c>
      <c r="L16" s="13">
        <v>13229</v>
      </c>
      <c r="M16" s="14">
        <v>667.15383168398216</v>
      </c>
    </row>
    <row r="17" spans="1:13" ht="14.1" customHeight="1" x14ac:dyDescent="0.2">
      <c r="A17" s="8" t="s">
        <v>26</v>
      </c>
      <c r="B17" s="13">
        <v>24830</v>
      </c>
      <c r="C17" s="13">
        <v>0</v>
      </c>
      <c r="D17" s="13">
        <v>0</v>
      </c>
      <c r="E17" s="13">
        <v>2</v>
      </c>
      <c r="F17" s="13">
        <v>0</v>
      </c>
      <c r="G17" s="13">
        <v>0</v>
      </c>
      <c r="H17" s="13">
        <v>26</v>
      </c>
      <c r="I17" s="13">
        <v>114</v>
      </c>
      <c r="J17" s="13">
        <v>0</v>
      </c>
      <c r="K17" s="13">
        <v>0</v>
      </c>
      <c r="L17" s="13">
        <v>142</v>
      </c>
      <c r="M17" s="14">
        <v>571.88884414015297</v>
      </c>
    </row>
    <row r="18" spans="1:13" ht="14.1" customHeight="1" x14ac:dyDescent="0.2">
      <c r="A18" s="8" t="s">
        <v>27</v>
      </c>
      <c r="B18" s="13">
        <v>10933</v>
      </c>
      <c r="C18" s="13">
        <v>0</v>
      </c>
      <c r="D18" s="13">
        <v>0</v>
      </c>
      <c r="E18" s="13">
        <v>3</v>
      </c>
      <c r="F18" s="13">
        <v>0</v>
      </c>
      <c r="G18" s="13">
        <v>6</v>
      </c>
      <c r="H18" s="13">
        <v>8</v>
      </c>
      <c r="I18" s="13">
        <v>18</v>
      </c>
      <c r="J18" s="13">
        <v>4</v>
      </c>
      <c r="K18" s="13">
        <v>0</v>
      </c>
      <c r="L18" s="13">
        <v>39</v>
      </c>
      <c r="M18" s="14">
        <v>356.71819262782401</v>
      </c>
    </row>
    <row r="19" spans="1:13" ht="14.1" customHeight="1" x14ac:dyDescent="0.2">
      <c r="A19" s="8" t="s">
        <v>28</v>
      </c>
      <c r="B19" s="13">
        <v>693546</v>
      </c>
      <c r="C19" s="13">
        <v>16</v>
      </c>
      <c r="D19" s="13">
        <v>1</v>
      </c>
      <c r="E19" s="13">
        <v>89</v>
      </c>
      <c r="F19" s="13">
        <v>26</v>
      </c>
      <c r="G19" s="13">
        <v>72</v>
      </c>
      <c r="H19" s="13">
        <v>1587</v>
      </c>
      <c r="I19" s="13">
        <v>5567</v>
      </c>
      <c r="J19" s="13">
        <v>165</v>
      </c>
      <c r="K19" s="13">
        <v>7</v>
      </c>
      <c r="L19" s="13">
        <v>7530</v>
      </c>
      <c r="M19" s="14">
        <v>1085.7246671453659</v>
      </c>
    </row>
    <row r="20" spans="1:13" ht="14.1" customHeight="1" x14ac:dyDescent="0.2">
      <c r="A20" s="8" t="s">
        <v>29</v>
      </c>
      <c r="B20" s="13">
        <v>267800</v>
      </c>
      <c r="C20" s="13">
        <v>3</v>
      </c>
      <c r="D20" s="13">
        <v>0</v>
      </c>
      <c r="E20" s="13">
        <v>40</v>
      </c>
      <c r="F20" s="13">
        <v>17</v>
      </c>
      <c r="G20" s="13">
        <v>25</v>
      </c>
      <c r="H20" s="13">
        <v>743</v>
      </c>
      <c r="I20" s="13">
        <v>1933</v>
      </c>
      <c r="J20" s="13">
        <v>4</v>
      </c>
      <c r="K20" s="13">
        <v>3</v>
      </c>
      <c r="L20" s="13">
        <v>2768</v>
      </c>
      <c r="M20" s="14">
        <v>1033.6071695294995</v>
      </c>
    </row>
    <row r="21" spans="1:13" ht="14.1" customHeight="1" x14ac:dyDescent="0.2">
      <c r="A21" s="8" t="s">
        <v>30</v>
      </c>
      <c r="B21" s="13">
        <v>31999</v>
      </c>
      <c r="C21" s="13">
        <v>0</v>
      </c>
      <c r="D21" s="13">
        <v>0</v>
      </c>
      <c r="E21" s="13">
        <v>1</v>
      </c>
      <c r="F21" s="13">
        <v>0</v>
      </c>
      <c r="G21" s="13">
        <v>1</v>
      </c>
      <c r="H21" s="13">
        <v>19</v>
      </c>
      <c r="I21" s="13">
        <v>64</v>
      </c>
      <c r="J21" s="13">
        <v>2</v>
      </c>
      <c r="K21" s="13">
        <v>0</v>
      </c>
      <c r="L21" s="13">
        <v>87</v>
      </c>
      <c r="M21" s="14">
        <v>271.88349635926124</v>
      </c>
    </row>
    <row r="22" spans="1:13" ht="14.1" customHeight="1" x14ac:dyDescent="0.2">
      <c r="A22" s="8" t="s">
        <v>31</v>
      </c>
      <c r="B22" s="13">
        <v>9368</v>
      </c>
      <c r="C22" s="13">
        <v>0</v>
      </c>
      <c r="D22" s="13">
        <v>0</v>
      </c>
      <c r="E22" s="13">
        <v>0</v>
      </c>
      <c r="F22" s="13">
        <v>0</v>
      </c>
      <c r="G22" s="13">
        <v>1</v>
      </c>
      <c r="H22" s="13">
        <v>0</v>
      </c>
      <c r="I22" s="13">
        <v>6</v>
      </c>
      <c r="J22" s="13">
        <v>0</v>
      </c>
      <c r="K22" s="13">
        <v>0</v>
      </c>
      <c r="L22" s="13">
        <v>7</v>
      </c>
      <c r="M22" s="14">
        <v>74.722459436379154</v>
      </c>
    </row>
    <row r="23" spans="1:13" ht="14.1" customHeight="1" x14ac:dyDescent="0.2">
      <c r="A23" s="8" t="s">
        <v>32</v>
      </c>
      <c r="B23" s="13">
        <v>42472</v>
      </c>
      <c r="C23" s="13">
        <v>3</v>
      </c>
      <c r="D23" s="13">
        <v>0</v>
      </c>
      <c r="E23" s="13">
        <v>2</v>
      </c>
      <c r="F23" s="13">
        <v>0</v>
      </c>
      <c r="G23" s="13">
        <v>0</v>
      </c>
      <c r="H23" s="13">
        <v>68</v>
      </c>
      <c r="I23" s="13">
        <v>93</v>
      </c>
      <c r="J23" s="13">
        <v>0</v>
      </c>
      <c r="K23" s="13">
        <v>1</v>
      </c>
      <c r="L23" s="13">
        <v>167</v>
      </c>
      <c r="M23" s="14">
        <v>393.20022603126762</v>
      </c>
    </row>
    <row r="24" spans="1:13" ht="14.1" customHeight="1" x14ac:dyDescent="0.2">
      <c r="A24" s="8" t="s">
        <v>33</v>
      </c>
      <c r="B24" s="13">
        <v>10196</v>
      </c>
      <c r="C24" s="13">
        <v>0</v>
      </c>
      <c r="D24" s="13">
        <v>0</v>
      </c>
      <c r="E24" s="13">
        <v>0</v>
      </c>
      <c r="F24" s="13">
        <v>0</v>
      </c>
      <c r="G24" s="13">
        <v>0</v>
      </c>
      <c r="H24" s="13">
        <v>4</v>
      </c>
      <c r="I24" s="13">
        <v>2</v>
      </c>
      <c r="J24" s="13">
        <v>0</v>
      </c>
      <c r="K24" s="13">
        <v>0</v>
      </c>
      <c r="L24" s="13">
        <v>6</v>
      </c>
      <c r="M24" s="14">
        <v>58.846606512357795</v>
      </c>
    </row>
    <row r="25" spans="1:13" ht="14.1" customHeight="1" x14ac:dyDescent="0.2">
      <c r="A25" s="8" t="s">
        <v>34</v>
      </c>
      <c r="B25" s="13">
        <v>8135</v>
      </c>
      <c r="C25" s="13">
        <v>0</v>
      </c>
      <c r="D25" s="13">
        <v>0</v>
      </c>
      <c r="E25" s="13">
        <v>0</v>
      </c>
      <c r="F25" s="13">
        <v>0</v>
      </c>
      <c r="G25" s="13">
        <v>0</v>
      </c>
      <c r="H25" s="13">
        <v>24</v>
      </c>
      <c r="I25" s="13">
        <v>20</v>
      </c>
      <c r="J25" s="13">
        <v>0</v>
      </c>
      <c r="K25" s="13">
        <v>0</v>
      </c>
      <c r="L25" s="13">
        <v>44</v>
      </c>
      <c r="M25" s="14">
        <v>540.87277197295634</v>
      </c>
    </row>
    <row r="26" spans="1:13" ht="14.1" customHeight="1" x14ac:dyDescent="0.2">
      <c r="A26" s="8" t="s">
        <v>35</v>
      </c>
      <c r="B26" s="13">
        <v>11700</v>
      </c>
      <c r="C26" s="13">
        <v>0</v>
      </c>
      <c r="D26" s="13">
        <v>0</v>
      </c>
      <c r="E26" s="13">
        <v>0</v>
      </c>
      <c r="F26" s="13">
        <v>0</v>
      </c>
      <c r="G26" s="13">
        <v>0</v>
      </c>
      <c r="H26" s="13">
        <v>9</v>
      </c>
      <c r="I26" s="13">
        <v>23</v>
      </c>
      <c r="J26" s="13">
        <v>0</v>
      </c>
      <c r="K26" s="13">
        <v>0</v>
      </c>
      <c r="L26" s="13">
        <v>32</v>
      </c>
      <c r="M26" s="14">
        <v>273.5042735042735</v>
      </c>
    </row>
    <row r="27" spans="1:13" ht="14.1" customHeight="1" x14ac:dyDescent="0.2">
      <c r="A27" s="8" t="s">
        <v>36</v>
      </c>
      <c r="B27" s="13">
        <v>11535</v>
      </c>
      <c r="C27" s="13">
        <v>0</v>
      </c>
      <c r="D27" s="13">
        <v>0</v>
      </c>
      <c r="E27" s="13">
        <v>0</v>
      </c>
      <c r="F27" s="13">
        <v>0</v>
      </c>
      <c r="G27" s="13">
        <v>0</v>
      </c>
      <c r="H27" s="13">
        <v>1</v>
      </c>
      <c r="I27" s="13">
        <v>0</v>
      </c>
      <c r="J27" s="13">
        <v>0</v>
      </c>
      <c r="K27" s="13">
        <v>0</v>
      </c>
      <c r="L27" s="13">
        <v>1</v>
      </c>
      <c r="M27" s="14">
        <v>8.6692674469007365</v>
      </c>
    </row>
    <row r="28" spans="1:13" ht="14.1" customHeight="1" x14ac:dyDescent="0.2">
      <c r="A28" s="8" t="s">
        <v>37</v>
      </c>
      <c r="B28" s="13">
        <v>21058</v>
      </c>
      <c r="C28" s="13">
        <v>1</v>
      </c>
      <c r="D28" s="13">
        <v>0</v>
      </c>
      <c r="E28" s="13">
        <v>9</v>
      </c>
      <c r="F28" s="13">
        <v>0</v>
      </c>
      <c r="G28" s="13">
        <v>0</v>
      </c>
      <c r="H28" s="13">
        <v>22</v>
      </c>
      <c r="I28" s="13">
        <v>60</v>
      </c>
      <c r="J28" s="13">
        <v>2</v>
      </c>
      <c r="K28" s="13">
        <v>0</v>
      </c>
      <c r="L28" s="13">
        <v>94</v>
      </c>
      <c r="M28" s="14">
        <v>446.3861715262608</v>
      </c>
    </row>
    <row r="29" spans="1:13" ht="14.1" customHeight="1" x14ac:dyDescent="0.2">
      <c r="A29" s="8" t="s">
        <v>38</v>
      </c>
      <c r="B29" s="13">
        <v>27844</v>
      </c>
      <c r="C29" s="13">
        <v>1</v>
      </c>
      <c r="D29" s="13">
        <v>0</v>
      </c>
      <c r="E29" s="13">
        <v>3</v>
      </c>
      <c r="F29" s="13">
        <v>0</v>
      </c>
      <c r="G29" s="13">
        <v>3</v>
      </c>
      <c r="H29" s="13">
        <v>36</v>
      </c>
      <c r="I29" s="13">
        <v>3</v>
      </c>
      <c r="J29" s="13">
        <v>1</v>
      </c>
      <c r="K29" s="13">
        <v>1</v>
      </c>
      <c r="L29" s="13">
        <v>48</v>
      </c>
      <c r="M29" s="14">
        <v>172.38902456543599</v>
      </c>
    </row>
    <row r="30" spans="1:13" ht="14.1" customHeight="1" x14ac:dyDescent="0.2">
      <c r="A30" s="8" t="s">
        <v>39</v>
      </c>
      <c r="B30" s="13">
        <v>108112</v>
      </c>
      <c r="C30" s="13">
        <v>2</v>
      </c>
      <c r="D30" s="13">
        <v>0</v>
      </c>
      <c r="E30" s="13">
        <v>5</v>
      </c>
      <c r="F30" s="13">
        <v>2</v>
      </c>
      <c r="G30" s="13">
        <v>8</v>
      </c>
      <c r="H30" s="13">
        <v>156</v>
      </c>
      <c r="I30" s="13">
        <v>596</v>
      </c>
      <c r="J30" s="13">
        <v>24</v>
      </c>
      <c r="K30" s="13">
        <v>2</v>
      </c>
      <c r="L30" s="13">
        <v>795</v>
      </c>
      <c r="M30" s="14">
        <v>735.34852745301168</v>
      </c>
    </row>
    <row r="31" spans="1:13" ht="14.1" customHeight="1" x14ac:dyDescent="0.2">
      <c r="A31" s="8" t="s">
        <v>40</v>
      </c>
      <c r="B31" s="13">
        <v>72157</v>
      </c>
      <c r="C31" s="13">
        <v>2</v>
      </c>
      <c r="D31" s="13">
        <v>0</v>
      </c>
      <c r="E31" s="13">
        <v>6</v>
      </c>
      <c r="F31" s="13">
        <v>1</v>
      </c>
      <c r="G31" s="13">
        <v>10</v>
      </c>
      <c r="H31" s="13">
        <v>89</v>
      </c>
      <c r="I31" s="13">
        <v>551</v>
      </c>
      <c r="J31" s="13">
        <v>15</v>
      </c>
      <c r="K31" s="13">
        <v>1</v>
      </c>
      <c r="L31" s="13">
        <v>675</v>
      </c>
      <c r="M31" s="14">
        <v>935.46017711379352</v>
      </c>
    </row>
    <row r="32" spans="1:13" ht="14.1" customHeight="1" x14ac:dyDescent="0.2">
      <c r="A32" s="8" t="s">
        <v>41</v>
      </c>
      <c r="B32" s="13">
        <v>853990</v>
      </c>
      <c r="C32" s="13">
        <v>9</v>
      </c>
      <c r="D32" s="13">
        <v>0</v>
      </c>
      <c r="E32" s="13">
        <v>117</v>
      </c>
      <c r="F32" s="13">
        <v>51</v>
      </c>
      <c r="G32" s="13">
        <v>121</v>
      </c>
      <c r="H32" s="13">
        <v>2437</v>
      </c>
      <c r="I32" s="13">
        <v>8358</v>
      </c>
      <c r="J32" s="13">
        <v>20</v>
      </c>
      <c r="K32" s="13">
        <v>1</v>
      </c>
      <c r="L32" s="13">
        <v>11114</v>
      </c>
      <c r="M32" s="14">
        <v>1301.420391339477</v>
      </c>
    </row>
    <row r="33" spans="1:13" ht="14.1" customHeight="1" x14ac:dyDescent="0.2">
      <c r="A33" s="8" t="s">
        <v>42</v>
      </c>
      <c r="B33" s="13">
        <v>16188</v>
      </c>
      <c r="C33" s="13">
        <v>0</v>
      </c>
      <c r="D33" s="13">
        <v>0</v>
      </c>
      <c r="E33" s="13">
        <v>2</v>
      </c>
      <c r="F33" s="13">
        <v>0</v>
      </c>
      <c r="G33" s="13">
        <v>0</v>
      </c>
      <c r="H33" s="13">
        <v>13</v>
      </c>
      <c r="I33" s="13">
        <v>13</v>
      </c>
      <c r="J33" s="13">
        <v>0</v>
      </c>
      <c r="K33" s="13">
        <v>0</v>
      </c>
      <c r="L33" s="13">
        <v>28</v>
      </c>
      <c r="M33" s="14">
        <v>172.96763034346429</v>
      </c>
    </row>
    <row r="34" spans="1:13" ht="14.1" customHeight="1" x14ac:dyDescent="0.2">
      <c r="A34" s="8" t="s">
        <v>43</v>
      </c>
      <c r="B34" s="13">
        <v>94091</v>
      </c>
      <c r="C34" s="13">
        <v>1</v>
      </c>
      <c r="D34" s="13">
        <v>0</v>
      </c>
      <c r="E34" s="13">
        <v>7</v>
      </c>
      <c r="F34" s="13">
        <v>0</v>
      </c>
      <c r="G34" s="13">
        <v>0</v>
      </c>
      <c r="H34" s="13">
        <v>71</v>
      </c>
      <c r="I34" s="13">
        <v>372</v>
      </c>
      <c r="J34" s="13">
        <v>15</v>
      </c>
      <c r="K34" s="13">
        <v>0</v>
      </c>
      <c r="L34" s="13">
        <v>466</v>
      </c>
      <c r="M34" s="14">
        <v>495.26522196596915</v>
      </c>
    </row>
    <row r="35" spans="1:13" ht="14.1" customHeight="1" x14ac:dyDescent="0.2">
      <c r="A35" s="8" t="s">
        <v>44</v>
      </c>
      <c r="B35" s="13">
        <v>42577</v>
      </c>
      <c r="C35" s="13">
        <v>0</v>
      </c>
      <c r="D35" s="13">
        <v>0</v>
      </c>
      <c r="E35" s="13">
        <v>1</v>
      </c>
      <c r="F35" s="13">
        <v>0</v>
      </c>
      <c r="G35" s="13">
        <v>0</v>
      </c>
      <c r="H35" s="13">
        <v>32</v>
      </c>
      <c r="I35" s="13">
        <v>135</v>
      </c>
      <c r="J35" s="13">
        <v>8</v>
      </c>
      <c r="K35" s="13">
        <v>0</v>
      </c>
      <c r="L35" s="13">
        <v>176</v>
      </c>
      <c r="M35" s="14">
        <v>413.36872020104749</v>
      </c>
    </row>
    <row r="36" spans="1:13" ht="14.1" customHeight="1" x14ac:dyDescent="0.2">
      <c r="A36" s="8" t="s">
        <v>45</v>
      </c>
      <c r="B36" s="13">
        <v>12338</v>
      </c>
      <c r="C36" s="13">
        <v>1</v>
      </c>
      <c r="D36" s="13">
        <v>1</v>
      </c>
      <c r="E36" s="13">
        <v>1</v>
      </c>
      <c r="F36" s="13">
        <v>0</v>
      </c>
      <c r="G36" s="13">
        <v>1</v>
      </c>
      <c r="H36" s="13">
        <v>15</v>
      </c>
      <c r="I36" s="13">
        <v>18</v>
      </c>
      <c r="J36" s="13">
        <v>0</v>
      </c>
      <c r="K36" s="13">
        <v>2</v>
      </c>
      <c r="L36" s="13">
        <v>39</v>
      </c>
      <c r="M36" s="14">
        <v>316.09661209272167</v>
      </c>
    </row>
    <row r="37" spans="1:13" ht="14.1" customHeight="1" x14ac:dyDescent="0.2">
      <c r="A37" s="8" t="s">
        <v>46</v>
      </c>
      <c r="B37" s="13">
        <v>5593</v>
      </c>
      <c r="C37" s="13">
        <v>0</v>
      </c>
      <c r="D37" s="13">
        <v>0</v>
      </c>
      <c r="E37" s="13">
        <v>0</v>
      </c>
      <c r="F37" s="13">
        <v>0</v>
      </c>
      <c r="G37" s="13">
        <v>0</v>
      </c>
      <c r="H37" s="13">
        <v>3</v>
      </c>
      <c r="I37" s="13">
        <v>0</v>
      </c>
      <c r="J37" s="13">
        <v>0</v>
      </c>
      <c r="K37" s="13">
        <v>0</v>
      </c>
      <c r="L37" s="13">
        <v>3</v>
      </c>
      <c r="M37" s="14">
        <v>53.638476667262651</v>
      </c>
    </row>
    <row r="38" spans="1:13" ht="14.1" customHeight="1" x14ac:dyDescent="0.2">
      <c r="A38" s="8" t="s">
        <v>47</v>
      </c>
      <c r="B38" s="13">
        <v>162579</v>
      </c>
      <c r="C38" s="13">
        <v>3</v>
      </c>
      <c r="D38" s="13">
        <v>0</v>
      </c>
      <c r="E38" s="13">
        <v>24</v>
      </c>
      <c r="F38" s="13">
        <v>3</v>
      </c>
      <c r="G38" s="13">
        <v>17</v>
      </c>
      <c r="H38" s="13">
        <v>188</v>
      </c>
      <c r="I38" s="13">
        <v>753</v>
      </c>
      <c r="J38" s="13">
        <v>16</v>
      </c>
      <c r="K38" s="13">
        <v>2</v>
      </c>
      <c r="L38" s="13">
        <v>1006</v>
      </c>
      <c r="M38" s="14">
        <v>618.77610269468994</v>
      </c>
    </row>
    <row r="39" spans="1:13" ht="14.1" customHeight="1" x14ac:dyDescent="0.2">
      <c r="A39" s="8" t="s">
        <v>48</v>
      </c>
      <c r="B39" s="13">
        <v>350809</v>
      </c>
      <c r="C39" s="13">
        <v>7</v>
      </c>
      <c r="D39" s="13">
        <v>2</v>
      </c>
      <c r="E39" s="13">
        <v>37</v>
      </c>
      <c r="F39" s="13">
        <v>4</v>
      </c>
      <c r="G39" s="13">
        <v>28</v>
      </c>
      <c r="H39" s="13">
        <v>345</v>
      </c>
      <c r="I39" s="13">
        <v>1966</v>
      </c>
      <c r="J39" s="13">
        <v>8</v>
      </c>
      <c r="K39" s="13">
        <v>0</v>
      </c>
      <c r="L39" s="13">
        <v>2397</v>
      </c>
      <c r="M39" s="14">
        <v>683.27779503946601</v>
      </c>
    </row>
    <row r="40" spans="1:13" ht="14.1" customHeight="1" x14ac:dyDescent="0.2">
      <c r="A40" s="8" t="s">
        <v>49</v>
      </c>
      <c r="B40" s="13">
        <v>202570</v>
      </c>
      <c r="C40" s="13">
        <v>8</v>
      </c>
      <c r="D40" s="13">
        <v>0</v>
      </c>
      <c r="E40" s="13">
        <v>70</v>
      </c>
      <c r="F40" s="13">
        <v>3</v>
      </c>
      <c r="G40" s="13">
        <v>19</v>
      </c>
      <c r="H40" s="13">
        <v>783</v>
      </c>
      <c r="I40" s="13">
        <v>1970</v>
      </c>
      <c r="J40" s="13">
        <v>69</v>
      </c>
      <c r="K40" s="13">
        <v>2</v>
      </c>
      <c r="L40" s="13">
        <v>2924</v>
      </c>
      <c r="M40" s="14">
        <v>1443.4516463444736</v>
      </c>
    </row>
    <row r="41" spans="1:13" ht="14.1" customHeight="1" x14ac:dyDescent="0.2">
      <c r="A41" s="8" t="s">
        <v>50</v>
      </c>
      <c r="B41" s="13">
        <v>27457</v>
      </c>
      <c r="C41" s="13">
        <v>1</v>
      </c>
      <c r="D41" s="13">
        <v>0</v>
      </c>
      <c r="E41" s="13">
        <v>1</v>
      </c>
      <c r="F41" s="13">
        <v>1</v>
      </c>
      <c r="G41" s="13">
        <v>7</v>
      </c>
      <c r="H41" s="13">
        <v>37</v>
      </c>
      <c r="I41" s="13">
        <v>98</v>
      </c>
      <c r="J41" s="13">
        <v>0</v>
      </c>
      <c r="K41" s="13">
        <v>0</v>
      </c>
      <c r="L41" s="13">
        <v>145</v>
      </c>
      <c r="M41" s="14">
        <v>528.09848126160909</v>
      </c>
    </row>
    <row r="42" spans="1:13" ht="14.1" customHeight="1" x14ac:dyDescent="0.2">
      <c r="A42" s="8" t="s">
        <v>51</v>
      </c>
      <c r="B42" s="13">
        <v>5506</v>
      </c>
      <c r="C42" s="13">
        <v>0</v>
      </c>
      <c r="D42" s="13">
        <v>0</v>
      </c>
      <c r="E42" s="13">
        <v>0</v>
      </c>
      <c r="F42" s="13">
        <v>0</v>
      </c>
      <c r="G42" s="13">
        <v>0</v>
      </c>
      <c r="H42" s="13">
        <v>2</v>
      </c>
      <c r="I42" s="13">
        <v>6</v>
      </c>
      <c r="J42" s="13">
        <v>0</v>
      </c>
      <c r="K42" s="13">
        <v>0</v>
      </c>
      <c r="L42" s="13">
        <v>8</v>
      </c>
      <c r="M42" s="14">
        <v>145.2960406828914</v>
      </c>
    </row>
    <row r="43" spans="1:13" ht="14.1" customHeight="1" x14ac:dyDescent="0.2">
      <c r="A43" s="8" t="s">
        <v>52</v>
      </c>
      <c r="B43" s="13">
        <v>17034</v>
      </c>
      <c r="C43" s="13">
        <v>1</v>
      </c>
      <c r="D43" s="13">
        <v>0</v>
      </c>
      <c r="E43" s="13">
        <v>0</v>
      </c>
      <c r="F43" s="13">
        <v>1</v>
      </c>
      <c r="G43" s="13">
        <v>1</v>
      </c>
      <c r="H43" s="13">
        <v>22</v>
      </c>
      <c r="I43" s="13">
        <v>59</v>
      </c>
      <c r="J43" s="13">
        <v>1</v>
      </c>
      <c r="K43" s="13">
        <v>0</v>
      </c>
      <c r="L43" s="13">
        <v>85</v>
      </c>
      <c r="M43" s="14">
        <v>499.00199600798402</v>
      </c>
    </row>
    <row r="44" spans="1:13" ht="14.1" customHeight="1" x14ac:dyDescent="0.2">
      <c r="A44" s="8" t="s">
        <v>53</v>
      </c>
      <c r="B44" s="13">
        <v>222964</v>
      </c>
      <c r="C44" s="13">
        <v>5</v>
      </c>
      <c r="D44" s="13">
        <v>0</v>
      </c>
      <c r="E44" s="13">
        <v>36</v>
      </c>
      <c r="F44" s="13">
        <v>18</v>
      </c>
      <c r="G44" s="13">
        <v>28</v>
      </c>
      <c r="H44" s="13">
        <v>469</v>
      </c>
      <c r="I44" s="13">
        <v>2008</v>
      </c>
      <c r="J44" s="13">
        <v>63</v>
      </c>
      <c r="K44" s="13">
        <v>0</v>
      </c>
      <c r="L44" s="13">
        <v>2627</v>
      </c>
      <c r="M44" s="14">
        <v>1178.2171112825388</v>
      </c>
    </row>
    <row r="45" spans="1:13" ht="14.1" customHeight="1" x14ac:dyDescent="0.2">
      <c r="A45" s="8" t="s">
        <v>54</v>
      </c>
      <c r="B45" s="13">
        <v>206642</v>
      </c>
      <c r="C45" s="13">
        <v>1</v>
      </c>
      <c r="D45" s="13">
        <v>0</v>
      </c>
      <c r="E45" s="13">
        <v>20</v>
      </c>
      <c r="F45" s="13">
        <v>2</v>
      </c>
      <c r="G45" s="13">
        <v>22</v>
      </c>
      <c r="H45" s="13">
        <v>478</v>
      </c>
      <c r="I45" s="13">
        <v>1326</v>
      </c>
      <c r="J45" s="13">
        <v>23</v>
      </c>
      <c r="K45" s="13">
        <v>3</v>
      </c>
      <c r="L45" s="13">
        <v>1875</v>
      </c>
      <c r="M45" s="14">
        <v>907.36636308204527</v>
      </c>
    </row>
    <row r="46" spans="1:13" ht="14.1" customHeight="1" x14ac:dyDescent="0.2">
      <c r="A46" s="8" t="s">
        <v>55</v>
      </c>
      <c r="B46" s="13">
        <v>105031</v>
      </c>
      <c r="C46" s="13">
        <v>0</v>
      </c>
      <c r="D46" s="13">
        <v>0</v>
      </c>
      <c r="E46" s="13">
        <v>2</v>
      </c>
      <c r="F46" s="13">
        <v>3</v>
      </c>
      <c r="G46" s="13">
        <v>1</v>
      </c>
      <c r="H46" s="13">
        <v>57</v>
      </c>
      <c r="I46" s="13">
        <v>266</v>
      </c>
      <c r="J46" s="13">
        <v>5</v>
      </c>
      <c r="K46" s="13">
        <v>0</v>
      </c>
      <c r="L46" s="13">
        <v>334</v>
      </c>
      <c r="M46" s="14">
        <v>318.00135198179584</v>
      </c>
    </row>
    <row r="47" spans="1:13" ht="14.1" customHeight="1" x14ac:dyDescent="0.2">
      <c r="A47" s="8" t="s">
        <v>56</v>
      </c>
      <c r="B47" s="13">
        <v>80968</v>
      </c>
      <c r="C47" s="13">
        <v>0</v>
      </c>
      <c r="D47" s="13">
        <v>0</v>
      </c>
      <c r="E47" s="13">
        <v>6</v>
      </c>
      <c r="F47" s="13">
        <v>0</v>
      </c>
      <c r="G47" s="13">
        <v>5</v>
      </c>
      <c r="H47" s="13">
        <v>127</v>
      </c>
      <c r="I47" s="13">
        <v>626</v>
      </c>
      <c r="J47" s="13">
        <v>19</v>
      </c>
      <c r="K47" s="13">
        <v>0</v>
      </c>
      <c r="L47" s="13">
        <v>783</v>
      </c>
      <c r="M47" s="14">
        <v>967.04871060171922</v>
      </c>
    </row>
    <row r="48" spans="1:13" ht="14.1" customHeight="1" x14ac:dyDescent="0.2">
      <c r="A48" s="8" t="s">
        <v>57</v>
      </c>
      <c r="B48" s="13">
        <v>45546</v>
      </c>
      <c r="C48" s="13">
        <v>0</v>
      </c>
      <c r="D48" s="13">
        <v>0</v>
      </c>
      <c r="E48" s="13">
        <v>1</v>
      </c>
      <c r="F48" s="13">
        <v>1</v>
      </c>
      <c r="G48" s="13">
        <v>4</v>
      </c>
      <c r="H48" s="13">
        <v>44</v>
      </c>
      <c r="I48" s="13">
        <v>140</v>
      </c>
      <c r="J48" s="13">
        <v>7</v>
      </c>
      <c r="K48" s="13">
        <v>0</v>
      </c>
      <c r="L48" s="13">
        <v>197</v>
      </c>
      <c r="M48" s="14">
        <v>432.52975014271289</v>
      </c>
    </row>
    <row r="49" spans="1:13" ht="14.1" customHeight="1" x14ac:dyDescent="0.2">
      <c r="A49" s="8" t="s">
        <v>58</v>
      </c>
      <c r="B49" s="13">
        <v>149997</v>
      </c>
      <c r="C49" s="13">
        <v>1</v>
      </c>
      <c r="D49" s="13">
        <v>0</v>
      </c>
      <c r="E49" s="13">
        <v>1</v>
      </c>
      <c r="F49" s="13">
        <v>1</v>
      </c>
      <c r="G49" s="13">
        <v>2</v>
      </c>
      <c r="H49" s="13">
        <v>151</v>
      </c>
      <c r="I49" s="13">
        <v>727</v>
      </c>
      <c r="J49" s="13">
        <v>2</v>
      </c>
      <c r="K49" s="13">
        <v>0</v>
      </c>
      <c r="L49" s="13">
        <v>885</v>
      </c>
      <c r="M49" s="14">
        <v>590.01180023600477</v>
      </c>
    </row>
    <row r="50" spans="1:13" ht="14.1" customHeight="1" x14ac:dyDescent="0.2">
      <c r="A50" s="8" t="s">
        <v>59</v>
      </c>
      <c r="B50" s="13">
        <v>31102</v>
      </c>
      <c r="C50" s="13">
        <v>0</v>
      </c>
      <c r="D50" s="13">
        <v>0</v>
      </c>
      <c r="E50" s="13">
        <v>2</v>
      </c>
      <c r="F50" s="13">
        <v>3</v>
      </c>
      <c r="G50" s="13">
        <v>16</v>
      </c>
      <c r="H50" s="13">
        <v>69</v>
      </c>
      <c r="I50" s="13">
        <v>221</v>
      </c>
      <c r="J50" s="13">
        <v>15</v>
      </c>
      <c r="K50" s="13">
        <v>1</v>
      </c>
      <c r="L50" s="13">
        <v>327</v>
      </c>
      <c r="M50" s="14">
        <v>1051.379332518809</v>
      </c>
    </row>
    <row r="51" spans="1:13" ht="14.1" customHeight="1" x14ac:dyDescent="0.2">
      <c r="A51" s="8" t="s">
        <v>60</v>
      </c>
      <c r="B51" s="13">
        <v>712637</v>
      </c>
      <c r="C51" s="13">
        <v>6</v>
      </c>
      <c r="D51" s="13">
        <v>0</v>
      </c>
      <c r="E51" s="13">
        <v>84</v>
      </c>
      <c r="F51" s="13">
        <v>51</v>
      </c>
      <c r="G51" s="13">
        <v>109</v>
      </c>
      <c r="H51" s="13">
        <v>1651</v>
      </c>
      <c r="I51" s="13">
        <v>4496</v>
      </c>
      <c r="J51" s="13">
        <v>318</v>
      </c>
      <c r="K51" s="13">
        <v>2</v>
      </c>
      <c r="L51" s="13">
        <v>6717</v>
      </c>
      <c r="M51" s="14">
        <v>942.55560685173509</v>
      </c>
    </row>
    <row r="52" spans="1:13" ht="14.1" customHeight="1" x14ac:dyDescent="0.2">
      <c r="A52" s="8" t="s">
        <v>61</v>
      </c>
      <c r="B52" s="13">
        <v>119760</v>
      </c>
      <c r="C52" s="13">
        <v>1</v>
      </c>
      <c r="D52" s="13">
        <v>0</v>
      </c>
      <c r="E52" s="13">
        <v>21</v>
      </c>
      <c r="F52" s="13">
        <v>1</v>
      </c>
      <c r="G52" s="13">
        <v>16</v>
      </c>
      <c r="H52" s="13">
        <v>175</v>
      </c>
      <c r="I52" s="13">
        <v>776</v>
      </c>
      <c r="J52" s="13">
        <v>43</v>
      </c>
      <c r="K52" s="13">
        <v>0</v>
      </c>
      <c r="L52" s="13">
        <v>1033</v>
      </c>
      <c r="M52" s="14">
        <v>862.55845023380095</v>
      </c>
    </row>
    <row r="53" spans="1:13" ht="14.1" customHeight="1" x14ac:dyDescent="0.2">
      <c r="A53" s="8" t="s">
        <v>62</v>
      </c>
      <c r="B53" s="13">
        <v>896970</v>
      </c>
      <c r="C53" s="13">
        <v>11</v>
      </c>
      <c r="D53" s="13">
        <v>0</v>
      </c>
      <c r="E53" s="13">
        <v>83</v>
      </c>
      <c r="F53" s="13">
        <v>29</v>
      </c>
      <c r="G53" s="13">
        <v>96</v>
      </c>
      <c r="H53" s="13">
        <v>1480</v>
      </c>
      <c r="I53" s="13">
        <v>5908</v>
      </c>
      <c r="J53" s="13">
        <v>169</v>
      </c>
      <c r="K53" s="13">
        <v>7</v>
      </c>
      <c r="L53" s="13">
        <v>7783</v>
      </c>
      <c r="M53" s="14">
        <v>867.69903118275977</v>
      </c>
    </row>
    <row r="54" spans="1:13" ht="14.1" customHeight="1" x14ac:dyDescent="0.2">
      <c r="A54" s="8" t="s">
        <v>63</v>
      </c>
      <c r="B54" s="13">
        <v>290274</v>
      </c>
      <c r="C54" s="13">
        <v>5</v>
      </c>
      <c r="D54" s="13">
        <v>0</v>
      </c>
      <c r="E54" s="13">
        <v>13</v>
      </c>
      <c r="F54" s="13">
        <v>8</v>
      </c>
      <c r="G54" s="13">
        <v>21</v>
      </c>
      <c r="H54" s="13">
        <v>190</v>
      </c>
      <c r="I54" s="13">
        <v>1434</v>
      </c>
      <c r="J54" s="13">
        <v>9</v>
      </c>
      <c r="K54" s="13">
        <v>1</v>
      </c>
      <c r="L54" s="13">
        <v>1681</v>
      </c>
      <c r="M54" s="14">
        <v>579.10801518565222</v>
      </c>
    </row>
    <row r="55" spans="1:13" ht="14.1" customHeight="1" x14ac:dyDescent="0.2">
      <c r="A55" s="8" t="s">
        <v>64</v>
      </c>
      <c r="B55" s="13">
        <v>860736</v>
      </c>
      <c r="C55" s="13">
        <v>9</v>
      </c>
      <c r="D55" s="13">
        <v>1</v>
      </c>
      <c r="E55" s="13">
        <v>128</v>
      </c>
      <c r="F55" s="13">
        <v>46</v>
      </c>
      <c r="G55" s="13">
        <v>106</v>
      </c>
      <c r="H55" s="13">
        <v>1518</v>
      </c>
      <c r="I55" s="13">
        <v>6076</v>
      </c>
      <c r="J55" s="13">
        <v>137</v>
      </c>
      <c r="K55" s="13">
        <v>19</v>
      </c>
      <c r="L55" s="13">
        <v>8040</v>
      </c>
      <c r="M55" s="14">
        <v>934.08431853669424</v>
      </c>
    </row>
    <row r="56" spans="1:13" ht="14.1" customHeight="1" x14ac:dyDescent="0.2">
      <c r="A56" s="8" t="s">
        <v>65</v>
      </c>
      <c r="B56" s="13">
        <v>420885</v>
      </c>
      <c r="C56" s="13">
        <v>10</v>
      </c>
      <c r="D56" s="13">
        <v>0</v>
      </c>
      <c r="E56" s="13">
        <v>48</v>
      </c>
      <c r="F56" s="13">
        <v>10</v>
      </c>
      <c r="G56" s="13">
        <v>26</v>
      </c>
      <c r="H56" s="13">
        <v>599</v>
      </c>
      <c r="I56" s="13">
        <v>3591</v>
      </c>
      <c r="J56" s="13">
        <v>35</v>
      </c>
      <c r="K56" s="13">
        <v>2</v>
      </c>
      <c r="L56" s="13">
        <v>4321</v>
      </c>
      <c r="M56" s="14">
        <v>1026.6462335317249</v>
      </c>
    </row>
    <row r="57" spans="1:13" ht="14.1" customHeight="1" x14ac:dyDescent="0.2">
      <c r="A57" s="8" t="s">
        <v>66</v>
      </c>
      <c r="B57" s="13">
        <v>67752</v>
      </c>
      <c r="C57" s="13">
        <v>2</v>
      </c>
      <c r="D57" s="13">
        <v>0</v>
      </c>
      <c r="E57" s="13">
        <v>55</v>
      </c>
      <c r="F57" s="13">
        <v>6</v>
      </c>
      <c r="G57" s="13">
        <v>2</v>
      </c>
      <c r="H57" s="13">
        <v>200</v>
      </c>
      <c r="I57" s="13">
        <v>611</v>
      </c>
      <c r="J57" s="13">
        <v>32</v>
      </c>
      <c r="K57" s="13">
        <v>1</v>
      </c>
      <c r="L57" s="13">
        <v>909</v>
      </c>
      <c r="M57" s="14">
        <v>1341.6578108395324</v>
      </c>
    </row>
    <row r="58" spans="1:13" ht="14.1" customHeight="1" x14ac:dyDescent="0.2">
      <c r="A58" s="8" t="s">
        <v>67</v>
      </c>
      <c r="B58" s="13">
        <v>88417</v>
      </c>
      <c r="C58" s="13">
        <v>2</v>
      </c>
      <c r="D58" s="13">
        <v>0</v>
      </c>
      <c r="E58" s="13">
        <v>2</v>
      </c>
      <c r="F58" s="13">
        <v>0</v>
      </c>
      <c r="G58" s="13">
        <v>4</v>
      </c>
      <c r="H58" s="13">
        <v>96</v>
      </c>
      <c r="I58" s="13">
        <v>342</v>
      </c>
      <c r="J58" s="13">
        <v>1</v>
      </c>
      <c r="K58" s="13">
        <v>0</v>
      </c>
      <c r="L58" s="13">
        <v>447</v>
      </c>
      <c r="M58" s="14">
        <v>505.55888573464375</v>
      </c>
    </row>
    <row r="59" spans="1:13" ht="14.1" customHeight="1" x14ac:dyDescent="0.2">
      <c r="A59" s="8" t="s">
        <v>68</v>
      </c>
      <c r="B59" s="13">
        <v>158937</v>
      </c>
      <c r="C59" s="13">
        <v>2</v>
      </c>
      <c r="D59" s="13">
        <v>1</v>
      </c>
      <c r="E59" s="13">
        <v>14</v>
      </c>
      <c r="F59" s="13">
        <v>1</v>
      </c>
      <c r="G59" s="13">
        <v>17</v>
      </c>
      <c r="H59" s="13">
        <v>209</v>
      </c>
      <c r="I59" s="13">
        <v>849</v>
      </c>
      <c r="J59" s="13">
        <v>52</v>
      </c>
      <c r="K59" s="13">
        <v>0</v>
      </c>
      <c r="L59" s="13">
        <v>1145</v>
      </c>
      <c r="M59" s="14">
        <v>720.41123212341995</v>
      </c>
    </row>
    <row r="60" spans="1:13" ht="14.1" customHeight="1" x14ac:dyDescent="0.2">
      <c r="A60" s="8" t="s">
        <v>69</v>
      </c>
      <c r="B60" s="13">
        <v>87992</v>
      </c>
      <c r="C60" s="13">
        <v>1</v>
      </c>
      <c r="D60" s="13">
        <v>0</v>
      </c>
      <c r="E60" s="13">
        <v>14</v>
      </c>
      <c r="F60" s="13">
        <v>8</v>
      </c>
      <c r="G60" s="13">
        <v>12</v>
      </c>
      <c r="H60" s="13">
        <v>186</v>
      </c>
      <c r="I60" s="13">
        <v>691</v>
      </c>
      <c r="J60" s="13">
        <v>0</v>
      </c>
      <c r="K60" s="13">
        <v>0</v>
      </c>
      <c r="L60" s="13">
        <v>912</v>
      </c>
      <c r="M60" s="14">
        <v>1036.457859805437</v>
      </c>
    </row>
    <row r="61" spans="1:13" ht="14.1" customHeight="1" x14ac:dyDescent="0.2">
      <c r="A61" s="8" t="s">
        <v>70</v>
      </c>
      <c r="B61" s="13">
        <v>283552</v>
      </c>
      <c r="C61" s="13">
        <v>6</v>
      </c>
      <c r="D61" s="13">
        <v>0</v>
      </c>
      <c r="E61" s="13">
        <v>26</v>
      </c>
      <c r="F61" s="13">
        <v>15</v>
      </c>
      <c r="G61" s="13">
        <v>10</v>
      </c>
      <c r="H61" s="13">
        <v>304</v>
      </c>
      <c r="I61" s="13">
        <v>1048</v>
      </c>
      <c r="J61" s="13">
        <v>20</v>
      </c>
      <c r="K61" s="13">
        <v>1</v>
      </c>
      <c r="L61" s="13">
        <v>1430</v>
      </c>
      <c r="M61" s="14">
        <v>504.31666854756799</v>
      </c>
    </row>
    <row r="62" spans="1:13" ht="14.1" customHeight="1" x14ac:dyDescent="0.2">
      <c r="A62" s="8" t="s">
        <v>71</v>
      </c>
      <c r="B62" s="13">
        <v>305872</v>
      </c>
      <c r="C62" s="13">
        <v>3</v>
      </c>
      <c r="D62" s="13">
        <v>0</v>
      </c>
      <c r="E62" s="13">
        <v>44</v>
      </c>
      <c r="F62" s="13">
        <v>8</v>
      </c>
      <c r="G62" s="13">
        <v>9</v>
      </c>
      <c r="H62" s="13">
        <v>478</v>
      </c>
      <c r="I62" s="13">
        <v>1765</v>
      </c>
      <c r="J62" s="13">
        <v>119</v>
      </c>
      <c r="K62" s="13">
        <v>1</v>
      </c>
      <c r="L62" s="13">
        <v>2427</v>
      </c>
      <c r="M62" s="14">
        <v>793.46916357169016</v>
      </c>
    </row>
    <row r="63" spans="1:13" ht="14.1" customHeight="1" x14ac:dyDescent="0.2">
      <c r="A63" s="8" t="s">
        <v>72</v>
      </c>
      <c r="B63" s="13">
        <v>33057</v>
      </c>
      <c r="C63" s="13">
        <v>0</v>
      </c>
      <c r="D63" s="13">
        <v>0</v>
      </c>
      <c r="E63" s="13">
        <v>12</v>
      </c>
      <c r="F63" s="13">
        <v>1</v>
      </c>
      <c r="G63" s="13">
        <v>3</v>
      </c>
      <c r="H63" s="13">
        <v>45</v>
      </c>
      <c r="I63" s="13">
        <v>154</v>
      </c>
      <c r="J63" s="13">
        <v>8</v>
      </c>
      <c r="K63" s="13">
        <v>0</v>
      </c>
      <c r="L63" s="13">
        <v>223</v>
      </c>
      <c r="M63" s="14">
        <v>674.5923707535469</v>
      </c>
    </row>
    <row r="64" spans="1:13" ht="14.1" customHeight="1" x14ac:dyDescent="0.2">
      <c r="A64" s="8" t="s">
        <v>73</v>
      </c>
      <c r="B64" s="13">
        <v>27562</v>
      </c>
      <c r="C64" s="13">
        <v>1</v>
      </c>
      <c r="D64" s="13">
        <v>0</v>
      </c>
      <c r="E64" s="13">
        <v>1</v>
      </c>
      <c r="F64" s="13">
        <v>0</v>
      </c>
      <c r="G64" s="13">
        <v>1</v>
      </c>
      <c r="H64" s="13">
        <v>27</v>
      </c>
      <c r="I64" s="13">
        <v>130</v>
      </c>
      <c r="J64" s="13">
        <v>0</v>
      </c>
      <c r="K64" s="13">
        <v>0</v>
      </c>
      <c r="L64" s="13">
        <v>160</v>
      </c>
      <c r="M64" s="14">
        <v>580.50939699586388</v>
      </c>
    </row>
    <row r="65" spans="1:13" ht="14.1" customHeight="1" x14ac:dyDescent="0.2">
      <c r="A65" s="8" t="s">
        <v>74</v>
      </c>
      <c r="B65" s="13">
        <v>17424</v>
      </c>
      <c r="C65" s="13">
        <v>0</v>
      </c>
      <c r="D65" s="13">
        <v>0</v>
      </c>
      <c r="E65" s="13">
        <v>1</v>
      </c>
      <c r="F65" s="13">
        <v>1</v>
      </c>
      <c r="G65" s="13">
        <v>1</v>
      </c>
      <c r="H65" s="13">
        <v>41</v>
      </c>
      <c r="I65" s="13">
        <v>108</v>
      </c>
      <c r="J65" s="13">
        <v>0</v>
      </c>
      <c r="K65" s="13">
        <v>0</v>
      </c>
      <c r="L65" s="13">
        <v>152</v>
      </c>
      <c r="M65" s="14">
        <v>872.35996326905422</v>
      </c>
    </row>
    <row r="66" spans="1:13" ht="14.1" customHeight="1" x14ac:dyDescent="0.2">
      <c r="A66" s="8" t="s">
        <v>75</v>
      </c>
      <c r="B66" s="13">
        <v>11442</v>
      </c>
      <c r="C66" s="13">
        <v>0</v>
      </c>
      <c r="D66" s="13">
        <v>0</v>
      </c>
      <c r="E66" s="13">
        <v>0</v>
      </c>
      <c r="F66" s="13">
        <v>0</v>
      </c>
      <c r="G66" s="13">
        <v>0</v>
      </c>
      <c r="H66" s="13">
        <v>2</v>
      </c>
      <c r="I66" s="13">
        <v>2</v>
      </c>
      <c r="J66" s="13">
        <v>0</v>
      </c>
      <c r="K66" s="13">
        <v>0</v>
      </c>
      <c r="L66" s="13">
        <v>4</v>
      </c>
      <c r="M66" s="14">
        <v>34.958923265163435</v>
      </c>
    </row>
    <row r="67" spans="1:13" ht="14.1" customHeight="1" x14ac:dyDescent="0.2">
      <c r="A67" s="8" t="s">
        <v>76</v>
      </c>
      <c r="B67" s="13">
        <v>383983</v>
      </c>
      <c r="C67" s="13">
        <v>7</v>
      </c>
      <c r="D67" s="13">
        <v>0</v>
      </c>
      <c r="E67" s="13">
        <v>32</v>
      </c>
      <c r="F67" s="13">
        <v>7</v>
      </c>
      <c r="G67" s="13">
        <v>13</v>
      </c>
      <c r="H67" s="13">
        <v>537</v>
      </c>
      <c r="I67" s="13">
        <v>1929</v>
      </c>
      <c r="J67" s="13">
        <v>101</v>
      </c>
      <c r="K67" s="13">
        <v>3</v>
      </c>
      <c r="L67" s="13">
        <v>2629</v>
      </c>
      <c r="M67" s="14">
        <v>684.66572738897298</v>
      </c>
    </row>
    <row r="68" spans="1:13" ht="14.1" customHeight="1" x14ac:dyDescent="0.2">
      <c r="A68" s="8" t="s">
        <v>77</v>
      </c>
      <c r="B68" s="13">
        <v>14659</v>
      </c>
      <c r="C68" s="13">
        <v>0</v>
      </c>
      <c r="D68" s="13">
        <v>0</v>
      </c>
      <c r="E68" s="13">
        <v>3</v>
      </c>
      <c r="F68" s="13">
        <v>1</v>
      </c>
      <c r="G68" s="13">
        <v>0</v>
      </c>
      <c r="H68" s="13">
        <v>8</v>
      </c>
      <c r="I68" s="13">
        <v>0</v>
      </c>
      <c r="J68" s="13">
        <v>0</v>
      </c>
      <c r="K68" s="13">
        <v>0</v>
      </c>
      <c r="L68" s="13">
        <v>12</v>
      </c>
      <c r="M68" s="14">
        <v>81.86097278122655</v>
      </c>
    </row>
    <row r="69" spans="1:13" ht="14.1" customHeight="1" x14ac:dyDescent="0.2">
      <c r="A69" s="8" t="s">
        <v>78</v>
      </c>
      <c r="B69" s="13">
        <v>29689</v>
      </c>
      <c r="C69" s="13">
        <v>0</v>
      </c>
      <c r="D69" s="13">
        <v>0</v>
      </c>
      <c r="E69" s="13">
        <v>1</v>
      </c>
      <c r="F69" s="13">
        <v>0</v>
      </c>
      <c r="G69" s="13">
        <v>0</v>
      </c>
      <c r="H69" s="13">
        <v>26</v>
      </c>
      <c r="I69" s="13">
        <v>154</v>
      </c>
      <c r="J69" s="13">
        <v>3</v>
      </c>
      <c r="K69" s="13">
        <v>0</v>
      </c>
      <c r="L69" s="13">
        <v>184</v>
      </c>
      <c r="M69" s="14">
        <v>619.75815958772614</v>
      </c>
    </row>
    <row r="70" spans="1:13" ht="14.1" customHeight="1" x14ac:dyDescent="0.2">
      <c r="A70" s="8" t="s">
        <v>79</v>
      </c>
      <c r="B70" s="13">
        <v>17434</v>
      </c>
      <c r="C70" s="13">
        <v>1</v>
      </c>
      <c r="D70" s="13">
        <v>0</v>
      </c>
      <c r="E70" s="13">
        <v>0</v>
      </c>
      <c r="F70" s="13">
        <v>0</v>
      </c>
      <c r="G70" s="13">
        <v>0</v>
      </c>
      <c r="H70" s="13">
        <v>13</v>
      </c>
      <c r="I70" s="13">
        <v>17</v>
      </c>
      <c r="J70" s="13">
        <v>0</v>
      </c>
      <c r="K70" s="13">
        <v>0</v>
      </c>
      <c r="L70" s="13">
        <v>31</v>
      </c>
      <c r="M70" s="14">
        <v>177.8134679362166</v>
      </c>
    </row>
    <row r="71" spans="1:13" ht="14.1" customHeight="1" x14ac:dyDescent="0.2">
      <c r="A71" s="8"/>
      <c r="B71" s="13"/>
      <c r="C71" s="13"/>
      <c r="D71" s="13"/>
      <c r="E71" s="13"/>
      <c r="F71" s="13"/>
      <c r="G71" s="13"/>
      <c r="H71" s="13"/>
      <c r="I71" s="13"/>
      <c r="J71" s="13"/>
      <c r="K71" s="13"/>
      <c r="L71" s="13"/>
      <c r="M71" s="14"/>
    </row>
    <row r="72" spans="1:13" s="15" customFormat="1" ht="14.1" customHeight="1" x14ac:dyDescent="0.2">
      <c r="A72" s="8" t="s">
        <v>80</v>
      </c>
      <c r="B72" s="13">
        <v>13424416</v>
      </c>
      <c r="C72" s="13">
        <v>245</v>
      </c>
      <c r="D72" s="13">
        <v>10</v>
      </c>
      <c r="E72" s="13">
        <v>1622</v>
      </c>
      <c r="F72" s="13">
        <v>475</v>
      </c>
      <c r="G72" s="13">
        <v>1233</v>
      </c>
      <c r="H72" s="13">
        <v>23906</v>
      </c>
      <c r="I72" s="13">
        <v>79722</v>
      </c>
      <c r="J72" s="13">
        <v>2136</v>
      </c>
      <c r="K72" s="13">
        <v>100</v>
      </c>
      <c r="L72" s="13">
        <v>109449</v>
      </c>
      <c r="M72" s="14">
        <v>815.29803605609357</v>
      </c>
    </row>
    <row r="74" spans="1:13" x14ac:dyDescent="0.2">
      <c r="A74" s="27" t="s">
        <v>188</v>
      </c>
    </row>
    <row r="91" spans="1:13" s="20" customFormat="1" x14ac:dyDescent="0.2">
      <c r="A91" s="16"/>
      <c r="B91" s="17"/>
      <c r="C91" s="18"/>
      <c r="D91" s="16"/>
      <c r="E91" s="16"/>
      <c r="F91" s="16"/>
      <c r="G91" s="19"/>
      <c r="H91" s="16"/>
      <c r="I91" s="19"/>
      <c r="J91" s="19"/>
      <c r="K91" s="19"/>
      <c r="L91" s="19"/>
      <c r="M91" s="19"/>
    </row>
    <row r="92" spans="1:13" s="21" customFormat="1" x14ac:dyDescent="0.2">
      <c r="A92" s="16"/>
      <c r="B92" s="17"/>
      <c r="C92" s="18"/>
      <c r="D92" s="16"/>
      <c r="E92" s="16"/>
      <c r="F92" s="16"/>
      <c r="G92" s="19"/>
      <c r="H92" s="16"/>
      <c r="I92" s="19"/>
      <c r="J92" s="19"/>
      <c r="K92" s="19"/>
      <c r="L92" s="19"/>
      <c r="M92" s="19"/>
    </row>
  </sheetData>
  <phoneticPr fontId="0" type="noConversion"/>
  <printOptions horizontalCentered="1"/>
  <pageMargins left="1" right="1" top="1" bottom="1" header="0.5" footer="0.5"/>
  <pageSetup pageOrder="overThenDown" orientation="landscape" horizontalDpi="4294967292"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
  <sheetViews>
    <sheetView workbookViewId="0">
      <pane ySplit="3" topLeftCell="A4" activePane="bottomLeft" state="frozen"/>
      <selection pane="bottomLeft" activeCell="A3" sqref="A3"/>
    </sheetView>
  </sheetViews>
  <sheetFormatPr defaultRowHeight="12.75" x14ac:dyDescent="0.2"/>
  <cols>
    <col min="1" max="1" width="17.42578125" style="2" customWidth="1"/>
    <col min="2" max="2" width="10.85546875" style="103" customWidth="1"/>
    <col min="3" max="3" width="9.140625" style="103"/>
    <col min="4" max="4" width="13.42578125" style="103" customWidth="1"/>
    <col min="5" max="6" width="9.140625" style="103"/>
    <col min="7" max="7" width="11.140625" style="103" customWidth="1"/>
    <col min="8" max="8" width="11.5703125" style="103" customWidth="1"/>
    <col min="9" max="9" width="9.140625" style="103"/>
    <col min="10" max="10" width="12" style="103" customWidth="1"/>
    <col min="11" max="12" width="9.140625" style="103"/>
    <col min="13" max="13" width="10" style="100" bestFit="1" customWidth="1"/>
    <col min="14" max="14" width="11" style="100" customWidth="1"/>
    <col min="15" max="15" width="10" style="100" customWidth="1"/>
    <col min="16" max="16384" width="9.140625" style="2"/>
  </cols>
  <sheetData>
    <row r="1" spans="1:15" x14ac:dyDescent="0.2">
      <c r="A1" s="114" t="s">
        <v>212</v>
      </c>
      <c r="B1" s="90"/>
      <c r="C1" s="75"/>
      <c r="D1" s="95"/>
      <c r="E1" s="95"/>
      <c r="F1" s="95"/>
      <c r="G1" s="95"/>
      <c r="H1" s="95"/>
      <c r="I1" s="95"/>
      <c r="J1" s="95"/>
      <c r="K1" s="95"/>
      <c r="L1" s="90"/>
      <c r="M1" s="92"/>
      <c r="N1" s="92"/>
      <c r="O1" s="92"/>
    </row>
    <row r="2" spans="1:15" x14ac:dyDescent="0.2">
      <c r="A2" s="78"/>
      <c r="B2" s="90"/>
      <c r="C2" s="95"/>
      <c r="D2" s="95"/>
      <c r="E2" s="95"/>
      <c r="F2" s="95"/>
      <c r="G2" s="95"/>
      <c r="H2" s="95"/>
      <c r="I2" s="95"/>
      <c r="J2" s="95"/>
      <c r="K2" s="95"/>
      <c r="L2" s="90"/>
      <c r="M2" s="92"/>
      <c r="N2" s="92"/>
      <c r="O2" s="92"/>
    </row>
    <row r="3" spans="1:15" ht="38.25" x14ac:dyDescent="0.2">
      <c r="A3" s="98" t="s">
        <v>0</v>
      </c>
      <c r="B3" s="79" t="s">
        <v>1</v>
      </c>
      <c r="C3" s="80" t="s">
        <v>2</v>
      </c>
      <c r="D3" s="80" t="s">
        <v>3</v>
      </c>
      <c r="E3" s="80" t="s">
        <v>4</v>
      </c>
      <c r="F3" s="80" t="s">
        <v>6</v>
      </c>
      <c r="G3" s="80" t="s">
        <v>7</v>
      </c>
      <c r="H3" s="80" t="s">
        <v>85</v>
      </c>
      <c r="I3" s="80" t="s">
        <v>8</v>
      </c>
      <c r="J3" s="80" t="s">
        <v>87</v>
      </c>
      <c r="K3" s="80" t="s">
        <v>89</v>
      </c>
      <c r="L3" s="80" t="s">
        <v>11</v>
      </c>
      <c r="M3" s="82" t="s">
        <v>223</v>
      </c>
      <c r="N3" s="82" t="s">
        <v>88</v>
      </c>
      <c r="O3" s="82" t="s">
        <v>224</v>
      </c>
    </row>
    <row r="5" spans="1:15" x14ac:dyDescent="0.2">
      <c r="A5" s="70" t="s">
        <v>90</v>
      </c>
      <c r="B5" s="106">
        <v>263291</v>
      </c>
      <c r="C5" s="106">
        <v>2</v>
      </c>
      <c r="D5" s="106">
        <v>1</v>
      </c>
      <c r="E5" s="106">
        <v>47</v>
      </c>
      <c r="F5" s="106">
        <v>12</v>
      </c>
      <c r="G5" s="106">
        <v>352</v>
      </c>
      <c r="H5" s="106">
        <v>5</v>
      </c>
      <c r="I5" s="106">
        <v>986</v>
      </c>
      <c r="J5" s="106">
        <v>15</v>
      </c>
      <c r="K5" s="106">
        <v>12</v>
      </c>
      <c r="L5" s="106">
        <v>1432</v>
      </c>
      <c r="M5" s="100">
        <v>-6.2</v>
      </c>
      <c r="N5" s="100">
        <v>543.9</v>
      </c>
      <c r="O5" s="100">
        <v>-7.3</v>
      </c>
    </row>
    <row r="6" spans="1:15" x14ac:dyDescent="0.2">
      <c r="A6" s="70" t="s">
        <v>91</v>
      </c>
      <c r="B6" s="106">
        <v>27652</v>
      </c>
      <c r="C6" s="106">
        <v>1</v>
      </c>
      <c r="D6" s="106">
        <v>0</v>
      </c>
      <c r="E6" s="106">
        <v>1</v>
      </c>
      <c r="F6" s="106">
        <v>1</v>
      </c>
      <c r="G6" s="106">
        <v>19</v>
      </c>
      <c r="H6" s="106">
        <v>0</v>
      </c>
      <c r="I6" s="106">
        <v>83</v>
      </c>
      <c r="J6" s="106">
        <v>7</v>
      </c>
      <c r="K6" s="106">
        <v>0</v>
      </c>
      <c r="L6" s="106">
        <v>112</v>
      </c>
      <c r="M6" s="100">
        <v>6.7</v>
      </c>
      <c r="N6" s="100">
        <v>405</v>
      </c>
      <c r="O6" s="100">
        <v>4.9000000000000004</v>
      </c>
    </row>
    <row r="7" spans="1:15" x14ac:dyDescent="0.2">
      <c r="A7" s="70" t="s">
        <v>92</v>
      </c>
      <c r="B7" s="106">
        <v>181199</v>
      </c>
      <c r="C7" s="106">
        <v>3</v>
      </c>
      <c r="D7" s="106">
        <v>0</v>
      </c>
      <c r="E7" s="106">
        <v>8</v>
      </c>
      <c r="F7" s="106">
        <v>3</v>
      </c>
      <c r="G7" s="106">
        <v>195</v>
      </c>
      <c r="H7" s="106">
        <v>7</v>
      </c>
      <c r="I7" s="106">
        <v>1096</v>
      </c>
      <c r="J7" s="106">
        <v>23</v>
      </c>
      <c r="K7" s="106">
        <v>7</v>
      </c>
      <c r="L7" s="106">
        <v>1342</v>
      </c>
      <c r="M7" s="100">
        <v>-17.399999999999999</v>
      </c>
      <c r="N7" s="100">
        <v>740.6</v>
      </c>
      <c r="O7" s="100">
        <v>-18.5</v>
      </c>
    </row>
    <row r="8" spans="1:15" x14ac:dyDescent="0.2">
      <c r="A8" s="70" t="s">
        <v>93</v>
      </c>
      <c r="B8" s="106">
        <v>28475</v>
      </c>
      <c r="C8" s="106">
        <v>0</v>
      </c>
      <c r="D8" s="106">
        <v>0</v>
      </c>
      <c r="E8" s="106">
        <v>0</v>
      </c>
      <c r="F8" s="106">
        <v>0</v>
      </c>
      <c r="G8" s="106">
        <v>20</v>
      </c>
      <c r="H8" s="106">
        <v>0</v>
      </c>
      <c r="I8" s="106">
        <v>72</v>
      </c>
      <c r="J8" s="106">
        <v>2</v>
      </c>
      <c r="K8" s="106">
        <v>0</v>
      </c>
      <c r="L8" s="106">
        <v>94</v>
      </c>
      <c r="M8" s="100">
        <v>-26.6</v>
      </c>
      <c r="N8" s="100">
        <v>330.1</v>
      </c>
      <c r="O8" s="100">
        <v>-28.7</v>
      </c>
    </row>
    <row r="9" spans="1:15" x14ac:dyDescent="0.2">
      <c r="A9" s="70" t="s">
        <v>94</v>
      </c>
      <c r="B9" s="106">
        <v>583563</v>
      </c>
      <c r="C9" s="106">
        <v>4</v>
      </c>
      <c r="D9" s="106">
        <v>2</v>
      </c>
      <c r="E9" s="106">
        <v>51</v>
      </c>
      <c r="F9" s="106">
        <v>35</v>
      </c>
      <c r="G9" s="106">
        <v>561</v>
      </c>
      <c r="H9" s="106">
        <v>7</v>
      </c>
      <c r="I9" s="106">
        <v>3262</v>
      </c>
      <c r="J9" s="106">
        <v>43</v>
      </c>
      <c r="K9" s="106">
        <v>13</v>
      </c>
      <c r="L9" s="106">
        <v>3978</v>
      </c>
      <c r="M9" s="100">
        <v>-5.0999999999999996</v>
      </c>
      <c r="N9" s="100">
        <v>681.7</v>
      </c>
      <c r="O9" s="100">
        <v>-6.5</v>
      </c>
    </row>
    <row r="10" spans="1:15" x14ac:dyDescent="0.2">
      <c r="A10" s="70" t="s">
        <v>95</v>
      </c>
      <c r="B10" s="106">
        <v>1897976</v>
      </c>
      <c r="C10" s="106">
        <v>15</v>
      </c>
      <c r="D10" s="106">
        <v>0</v>
      </c>
      <c r="E10" s="106">
        <v>72</v>
      </c>
      <c r="F10" s="106">
        <v>18</v>
      </c>
      <c r="G10" s="106">
        <v>1104</v>
      </c>
      <c r="H10" s="106">
        <v>23</v>
      </c>
      <c r="I10" s="106">
        <v>4104</v>
      </c>
      <c r="J10" s="106">
        <v>41</v>
      </c>
      <c r="K10" s="106">
        <v>18</v>
      </c>
      <c r="L10" s="106">
        <v>5395</v>
      </c>
      <c r="M10" s="100">
        <v>-3.1</v>
      </c>
      <c r="N10" s="100">
        <v>284.3</v>
      </c>
      <c r="O10" s="100">
        <v>-4.3</v>
      </c>
    </row>
    <row r="11" spans="1:15" x14ac:dyDescent="0.2">
      <c r="A11" s="70" t="s">
        <v>96</v>
      </c>
      <c r="B11" s="106">
        <v>15093</v>
      </c>
      <c r="C11" s="106">
        <v>1</v>
      </c>
      <c r="D11" s="106">
        <v>0</v>
      </c>
      <c r="E11" s="106">
        <v>0</v>
      </c>
      <c r="F11" s="106">
        <v>0</v>
      </c>
      <c r="G11" s="106">
        <v>6</v>
      </c>
      <c r="H11" s="106">
        <v>0</v>
      </c>
      <c r="I11" s="106">
        <v>32</v>
      </c>
      <c r="J11" s="106">
        <v>0</v>
      </c>
      <c r="K11" s="106">
        <v>0</v>
      </c>
      <c r="L11" s="106">
        <v>39</v>
      </c>
      <c r="M11" s="100">
        <v>178.6</v>
      </c>
      <c r="N11" s="100">
        <v>258.39999999999998</v>
      </c>
      <c r="O11" s="100">
        <v>176.9</v>
      </c>
    </row>
    <row r="12" spans="1:15" x14ac:dyDescent="0.2">
      <c r="A12" s="70" t="s">
        <v>97</v>
      </c>
      <c r="B12" s="106">
        <v>177987</v>
      </c>
      <c r="C12" s="106">
        <v>2</v>
      </c>
      <c r="D12" s="106">
        <v>1</v>
      </c>
      <c r="E12" s="106">
        <v>3</v>
      </c>
      <c r="F12" s="106">
        <v>1</v>
      </c>
      <c r="G12" s="106">
        <v>102</v>
      </c>
      <c r="H12" s="106">
        <v>0</v>
      </c>
      <c r="I12" s="106">
        <v>340</v>
      </c>
      <c r="J12" s="106">
        <v>4</v>
      </c>
      <c r="K12" s="106">
        <v>0</v>
      </c>
      <c r="L12" s="106">
        <v>453</v>
      </c>
      <c r="M12" s="100">
        <v>-26.8</v>
      </c>
      <c r="N12" s="100">
        <v>254.5</v>
      </c>
      <c r="O12" s="100">
        <v>-29</v>
      </c>
    </row>
    <row r="13" spans="1:15" x14ac:dyDescent="0.2">
      <c r="A13" s="70" t="s">
        <v>98</v>
      </c>
      <c r="B13" s="106">
        <v>145721</v>
      </c>
      <c r="C13" s="106">
        <v>1</v>
      </c>
      <c r="D13" s="106">
        <v>0</v>
      </c>
      <c r="E13" s="106">
        <v>10</v>
      </c>
      <c r="F13" s="106">
        <v>4</v>
      </c>
      <c r="G13" s="106">
        <v>156</v>
      </c>
      <c r="H13" s="106">
        <v>0</v>
      </c>
      <c r="I13" s="106">
        <v>671</v>
      </c>
      <c r="J13" s="106">
        <v>4</v>
      </c>
      <c r="K13" s="106">
        <v>2</v>
      </c>
      <c r="L13" s="106">
        <v>848</v>
      </c>
      <c r="M13" s="100">
        <v>-7.2</v>
      </c>
      <c r="N13" s="100">
        <v>581.9</v>
      </c>
      <c r="O13" s="100">
        <v>-8.4</v>
      </c>
    </row>
    <row r="14" spans="1:15" x14ac:dyDescent="0.2">
      <c r="A14" s="70" t="s">
        <v>99</v>
      </c>
      <c r="B14" s="106">
        <v>212034</v>
      </c>
      <c r="C14" s="106">
        <v>1</v>
      </c>
      <c r="D14" s="106">
        <v>0</v>
      </c>
      <c r="E14" s="106">
        <v>36</v>
      </c>
      <c r="F14" s="106">
        <v>15</v>
      </c>
      <c r="G14" s="106">
        <v>86</v>
      </c>
      <c r="H14" s="106">
        <v>1</v>
      </c>
      <c r="I14" s="106">
        <v>690</v>
      </c>
      <c r="J14" s="106">
        <v>1</v>
      </c>
      <c r="K14" s="106">
        <v>5</v>
      </c>
      <c r="L14" s="106">
        <v>835</v>
      </c>
      <c r="M14" s="100">
        <v>13.3</v>
      </c>
      <c r="N14" s="100">
        <v>393.8</v>
      </c>
      <c r="O14" s="100">
        <v>11.4</v>
      </c>
    </row>
    <row r="15" spans="1:15" x14ac:dyDescent="0.2">
      <c r="A15" s="70" t="s">
        <v>100</v>
      </c>
      <c r="B15" s="106">
        <v>367347</v>
      </c>
      <c r="C15" s="106">
        <v>3</v>
      </c>
      <c r="D15" s="106">
        <v>0</v>
      </c>
      <c r="E15" s="106">
        <v>41</v>
      </c>
      <c r="F15" s="106">
        <v>29</v>
      </c>
      <c r="G15" s="106">
        <v>265</v>
      </c>
      <c r="H15" s="106">
        <v>0</v>
      </c>
      <c r="I15" s="106">
        <v>1227</v>
      </c>
      <c r="J15" s="106">
        <v>32</v>
      </c>
      <c r="K15" s="106">
        <v>1</v>
      </c>
      <c r="L15" s="106">
        <v>1598</v>
      </c>
      <c r="M15" s="100">
        <v>-5.8</v>
      </c>
      <c r="N15" s="100">
        <v>435</v>
      </c>
      <c r="O15" s="100">
        <v>-8.4</v>
      </c>
    </row>
    <row r="16" spans="1:15" x14ac:dyDescent="0.2">
      <c r="A16" s="70" t="s">
        <v>101</v>
      </c>
      <c r="B16" s="106">
        <v>69721</v>
      </c>
      <c r="C16" s="106">
        <v>0</v>
      </c>
      <c r="D16" s="106">
        <v>0</v>
      </c>
      <c r="E16" s="106">
        <v>3</v>
      </c>
      <c r="F16" s="106">
        <v>3</v>
      </c>
      <c r="G16" s="106">
        <v>81</v>
      </c>
      <c r="H16" s="106">
        <v>0</v>
      </c>
      <c r="I16" s="106">
        <v>272</v>
      </c>
      <c r="J16" s="106">
        <v>8</v>
      </c>
      <c r="K16" s="106">
        <v>0</v>
      </c>
      <c r="L16" s="106">
        <v>367</v>
      </c>
      <c r="M16" s="100">
        <v>-19</v>
      </c>
      <c r="N16" s="100">
        <v>526.4</v>
      </c>
      <c r="O16" s="100">
        <v>-19.899999999999999</v>
      </c>
    </row>
    <row r="17" spans="1:15" x14ac:dyDescent="0.2">
      <c r="A17" s="70" t="s">
        <v>157</v>
      </c>
      <c r="B17" s="106">
        <v>35520</v>
      </c>
      <c r="C17" s="106">
        <v>0</v>
      </c>
      <c r="D17" s="106">
        <v>0</v>
      </c>
      <c r="E17" s="106">
        <v>4</v>
      </c>
      <c r="F17" s="106">
        <v>0</v>
      </c>
      <c r="G17" s="106">
        <v>44</v>
      </c>
      <c r="H17" s="106">
        <v>0</v>
      </c>
      <c r="I17" s="106">
        <v>269</v>
      </c>
      <c r="J17" s="106">
        <v>5</v>
      </c>
      <c r="K17" s="106">
        <v>0</v>
      </c>
      <c r="L17" s="106">
        <v>322</v>
      </c>
      <c r="M17" s="100">
        <v>40</v>
      </c>
      <c r="N17" s="100">
        <v>906.5</v>
      </c>
      <c r="O17" s="100">
        <v>40.4</v>
      </c>
    </row>
    <row r="18" spans="1:15" x14ac:dyDescent="0.2">
      <c r="A18" s="70" t="s">
        <v>102</v>
      </c>
      <c r="B18" s="106">
        <v>16489</v>
      </c>
      <c r="C18" s="106">
        <v>0</v>
      </c>
      <c r="D18" s="106">
        <v>0</v>
      </c>
      <c r="E18" s="106">
        <v>3</v>
      </c>
      <c r="F18" s="106">
        <v>0</v>
      </c>
      <c r="G18" s="106">
        <v>17</v>
      </c>
      <c r="H18" s="106">
        <v>0</v>
      </c>
      <c r="I18" s="106">
        <v>65</v>
      </c>
      <c r="J18" s="106">
        <v>0</v>
      </c>
      <c r="K18" s="106">
        <v>0</v>
      </c>
      <c r="L18" s="106">
        <v>85</v>
      </c>
      <c r="M18" s="100">
        <v>-22.7</v>
      </c>
      <c r="N18" s="100">
        <v>515.5</v>
      </c>
      <c r="O18" s="100">
        <v>-21.6</v>
      </c>
    </row>
    <row r="19" spans="1:15" x14ac:dyDescent="0.2">
      <c r="A19" s="70" t="s">
        <v>103</v>
      </c>
      <c r="B19" s="106">
        <v>952861</v>
      </c>
      <c r="C19" s="106">
        <v>10</v>
      </c>
      <c r="D19" s="106">
        <v>1</v>
      </c>
      <c r="E19" s="106">
        <v>44</v>
      </c>
      <c r="F19" s="106">
        <v>9</v>
      </c>
      <c r="G19" s="106">
        <v>817</v>
      </c>
      <c r="H19" s="106">
        <v>23</v>
      </c>
      <c r="I19" s="106">
        <v>6140</v>
      </c>
      <c r="J19" s="106">
        <v>55</v>
      </c>
      <c r="K19" s="106">
        <v>6</v>
      </c>
      <c r="L19" s="106">
        <v>7105</v>
      </c>
      <c r="M19" s="100">
        <v>1</v>
      </c>
      <c r="N19" s="100">
        <v>745.6</v>
      </c>
      <c r="O19" s="100">
        <v>-0.7</v>
      </c>
    </row>
    <row r="20" spans="1:15" x14ac:dyDescent="0.2">
      <c r="A20" s="70" t="s">
        <v>104</v>
      </c>
      <c r="B20" s="106">
        <v>318560</v>
      </c>
      <c r="C20" s="106">
        <v>3</v>
      </c>
      <c r="D20" s="106">
        <v>0</v>
      </c>
      <c r="E20" s="106">
        <v>31</v>
      </c>
      <c r="F20" s="106">
        <v>11</v>
      </c>
      <c r="G20" s="106">
        <v>334</v>
      </c>
      <c r="H20" s="106">
        <v>0</v>
      </c>
      <c r="I20" s="106">
        <v>1769</v>
      </c>
      <c r="J20" s="106">
        <v>43</v>
      </c>
      <c r="K20" s="106">
        <v>2</v>
      </c>
      <c r="L20" s="106">
        <v>2193</v>
      </c>
      <c r="M20" s="100">
        <v>-8.1999999999999993</v>
      </c>
      <c r="N20" s="100">
        <v>688.4</v>
      </c>
      <c r="O20" s="100">
        <v>-9.6999999999999993</v>
      </c>
    </row>
    <row r="21" spans="1:15" x14ac:dyDescent="0.2">
      <c r="A21" s="70" t="s">
        <v>105</v>
      </c>
      <c r="B21" s="106">
        <v>107571</v>
      </c>
      <c r="C21" s="106">
        <v>2</v>
      </c>
      <c r="D21" s="106">
        <v>1</v>
      </c>
      <c r="E21" s="106">
        <v>12</v>
      </c>
      <c r="F21" s="106">
        <v>11</v>
      </c>
      <c r="G21" s="106">
        <v>122</v>
      </c>
      <c r="H21" s="106">
        <v>0</v>
      </c>
      <c r="I21" s="106">
        <v>543</v>
      </c>
      <c r="J21" s="106">
        <v>20</v>
      </c>
      <c r="K21" s="106">
        <v>3</v>
      </c>
      <c r="L21" s="106">
        <v>714</v>
      </c>
      <c r="M21" s="100">
        <v>9.3000000000000007</v>
      </c>
      <c r="N21" s="100">
        <v>663.7</v>
      </c>
      <c r="O21" s="100">
        <v>6.9</v>
      </c>
    </row>
    <row r="22" spans="1:15" x14ac:dyDescent="0.2">
      <c r="A22" s="70" t="s">
        <v>106</v>
      </c>
      <c r="B22" s="106">
        <v>12009</v>
      </c>
      <c r="C22" s="106">
        <v>1</v>
      </c>
      <c r="D22" s="106">
        <v>0</v>
      </c>
      <c r="E22" s="106">
        <v>0</v>
      </c>
      <c r="F22" s="106">
        <v>0</v>
      </c>
      <c r="G22" s="106">
        <v>15</v>
      </c>
      <c r="H22" s="106">
        <v>0</v>
      </c>
      <c r="I22" s="106">
        <v>59</v>
      </c>
      <c r="J22" s="106">
        <v>1</v>
      </c>
      <c r="K22" s="106">
        <v>0</v>
      </c>
      <c r="L22" s="106">
        <v>76</v>
      </c>
      <c r="M22" s="100">
        <v>-27.6</v>
      </c>
      <c r="N22" s="100">
        <v>632.9</v>
      </c>
      <c r="O22" s="100">
        <v>-26.7</v>
      </c>
    </row>
    <row r="23" spans="1:15" x14ac:dyDescent="0.2">
      <c r="A23" s="70" t="s">
        <v>107</v>
      </c>
      <c r="B23" s="106">
        <v>47828</v>
      </c>
      <c r="C23" s="106">
        <v>0</v>
      </c>
      <c r="D23" s="106">
        <v>0</v>
      </c>
      <c r="E23" s="106">
        <v>1</v>
      </c>
      <c r="F23" s="106">
        <v>0</v>
      </c>
      <c r="G23" s="106">
        <v>34</v>
      </c>
      <c r="H23" s="106">
        <v>0</v>
      </c>
      <c r="I23" s="106">
        <v>123</v>
      </c>
      <c r="J23" s="106">
        <v>1</v>
      </c>
      <c r="K23" s="106">
        <v>0</v>
      </c>
      <c r="L23" s="106">
        <v>159</v>
      </c>
      <c r="M23" s="100">
        <v>1.3</v>
      </c>
      <c r="N23" s="100">
        <v>332.4</v>
      </c>
      <c r="O23" s="100">
        <v>2.2000000000000002</v>
      </c>
    </row>
    <row r="24" spans="1:15" x14ac:dyDescent="0.2">
      <c r="A24" s="70" t="s">
        <v>108</v>
      </c>
      <c r="B24" s="106">
        <v>17424</v>
      </c>
      <c r="C24" s="106">
        <v>0</v>
      </c>
      <c r="D24" s="106">
        <v>0</v>
      </c>
      <c r="E24" s="106">
        <v>0</v>
      </c>
      <c r="F24" s="106">
        <v>5</v>
      </c>
      <c r="G24" s="106">
        <v>4</v>
      </c>
      <c r="H24" s="106">
        <v>0</v>
      </c>
      <c r="I24" s="106">
        <v>35</v>
      </c>
      <c r="J24" s="106">
        <v>1</v>
      </c>
      <c r="K24" s="106">
        <v>0</v>
      </c>
      <c r="L24" s="106">
        <v>45</v>
      </c>
      <c r="M24" s="99">
        <v>-21.1</v>
      </c>
      <c r="N24" s="100">
        <v>258.3</v>
      </c>
      <c r="O24" s="99">
        <v>-22</v>
      </c>
    </row>
    <row r="25" spans="1:15" x14ac:dyDescent="0.2">
      <c r="A25" s="70" t="s">
        <v>109</v>
      </c>
      <c r="B25" s="106">
        <v>13002</v>
      </c>
      <c r="C25" s="106">
        <v>0</v>
      </c>
      <c r="D25" s="106">
        <v>0</v>
      </c>
      <c r="E25" s="106">
        <v>0</v>
      </c>
      <c r="F25" s="106">
        <v>3</v>
      </c>
      <c r="G25" s="106">
        <v>19</v>
      </c>
      <c r="H25" s="106">
        <v>0</v>
      </c>
      <c r="I25" s="106">
        <v>56</v>
      </c>
      <c r="J25" s="106">
        <v>0</v>
      </c>
      <c r="K25" s="106">
        <v>0</v>
      </c>
      <c r="L25" s="106">
        <v>78</v>
      </c>
      <c r="M25" s="99">
        <v>9.9</v>
      </c>
      <c r="N25" s="100">
        <v>599.9</v>
      </c>
      <c r="O25" s="99">
        <v>10.6</v>
      </c>
    </row>
    <row r="26" spans="1:15" x14ac:dyDescent="0.2">
      <c r="A26" s="70" t="s">
        <v>110</v>
      </c>
      <c r="B26" s="106">
        <v>16499</v>
      </c>
      <c r="C26" s="106">
        <v>0</v>
      </c>
      <c r="D26" s="106">
        <v>0</v>
      </c>
      <c r="E26" s="106">
        <v>0</v>
      </c>
      <c r="F26" s="106">
        <v>1</v>
      </c>
      <c r="G26" s="106">
        <v>30</v>
      </c>
      <c r="H26" s="106">
        <v>0</v>
      </c>
      <c r="I26" s="106">
        <v>36</v>
      </c>
      <c r="J26" s="106">
        <v>6</v>
      </c>
      <c r="K26" s="106">
        <v>0</v>
      </c>
      <c r="L26" s="106">
        <v>73</v>
      </c>
      <c r="M26" s="100">
        <v>114.7</v>
      </c>
      <c r="N26" s="100">
        <v>442.5</v>
      </c>
      <c r="O26" s="100">
        <v>112.1</v>
      </c>
    </row>
    <row r="27" spans="1:15" x14ac:dyDescent="0.2">
      <c r="A27" s="70" t="s">
        <v>111</v>
      </c>
      <c r="B27" s="106">
        <v>14621</v>
      </c>
      <c r="C27" s="106">
        <v>0</v>
      </c>
      <c r="D27" s="106">
        <v>0</v>
      </c>
      <c r="E27" s="106">
        <v>1</v>
      </c>
      <c r="F27" s="106">
        <v>0</v>
      </c>
      <c r="G27" s="106">
        <v>5</v>
      </c>
      <c r="H27" s="106">
        <v>0</v>
      </c>
      <c r="I27" s="106">
        <v>60</v>
      </c>
      <c r="J27" s="106">
        <v>0</v>
      </c>
      <c r="K27" s="106">
        <v>0</v>
      </c>
      <c r="L27" s="106">
        <v>66</v>
      </c>
      <c r="M27" s="100">
        <v>-19.5</v>
      </c>
      <c r="N27" s="100">
        <v>451.4</v>
      </c>
      <c r="O27" s="100">
        <v>-19.3</v>
      </c>
    </row>
    <row r="28" spans="1:15" x14ac:dyDescent="0.2">
      <c r="A28" s="70" t="s">
        <v>112</v>
      </c>
      <c r="B28" s="106">
        <v>27296</v>
      </c>
      <c r="C28" s="106">
        <v>0</v>
      </c>
      <c r="D28" s="106">
        <v>0</v>
      </c>
      <c r="E28" s="106">
        <v>1</v>
      </c>
      <c r="F28" s="106">
        <v>2</v>
      </c>
      <c r="G28" s="106">
        <v>20</v>
      </c>
      <c r="H28" s="106">
        <v>0</v>
      </c>
      <c r="I28" s="106">
        <v>133</v>
      </c>
      <c r="J28" s="106">
        <v>0</v>
      </c>
      <c r="K28" s="106">
        <v>28</v>
      </c>
      <c r="L28" s="106">
        <v>184</v>
      </c>
      <c r="M28" s="100">
        <v>4</v>
      </c>
      <c r="N28" s="100">
        <v>674.1</v>
      </c>
      <c r="O28" s="100">
        <v>4.4000000000000004</v>
      </c>
    </row>
    <row r="29" spans="1:15" x14ac:dyDescent="0.2">
      <c r="A29" s="70" t="s">
        <v>113</v>
      </c>
      <c r="B29" s="106">
        <v>39586</v>
      </c>
      <c r="C29" s="106">
        <v>1</v>
      </c>
      <c r="D29" s="106">
        <v>0</v>
      </c>
      <c r="E29" s="106">
        <v>8</v>
      </c>
      <c r="F29" s="106">
        <v>0</v>
      </c>
      <c r="G29" s="106">
        <v>75</v>
      </c>
      <c r="H29" s="106">
        <v>0</v>
      </c>
      <c r="I29" s="106">
        <v>200</v>
      </c>
      <c r="J29" s="106">
        <v>7</v>
      </c>
      <c r="K29" s="106">
        <v>0</v>
      </c>
      <c r="L29" s="106">
        <v>291</v>
      </c>
      <c r="M29" s="100">
        <v>21.2</v>
      </c>
      <c r="N29" s="100">
        <v>735.1</v>
      </c>
      <c r="O29" s="100">
        <v>19.600000000000001</v>
      </c>
    </row>
    <row r="30" spans="1:15" x14ac:dyDescent="0.2">
      <c r="A30" s="70" t="s">
        <v>114</v>
      </c>
      <c r="B30" s="106">
        <v>185604</v>
      </c>
      <c r="C30" s="106">
        <v>2</v>
      </c>
      <c r="D30" s="106">
        <v>1</v>
      </c>
      <c r="E30" s="106">
        <v>28</v>
      </c>
      <c r="F30" s="106">
        <v>12</v>
      </c>
      <c r="G30" s="106">
        <v>120</v>
      </c>
      <c r="H30" s="106">
        <v>0</v>
      </c>
      <c r="I30" s="106">
        <v>735</v>
      </c>
      <c r="J30" s="106">
        <v>15</v>
      </c>
      <c r="K30" s="106">
        <v>0</v>
      </c>
      <c r="L30" s="106">
        <v>913</v>
      </c>
      <c r="M30" s="100">
        <v>-3.2</v>
      </c>
      <c r="N30" s="100">
        <v>491.9</v>
      </c>
      <c r="O30" s="100">
        <v>-5.0999999999999996</v>
      </c>
    </row>
    <row r="31" spans="1:15" x14ac:dyDescent="0.2">
      <c r="A31" s="70" t="s">
        <v>115</v>
      </c>
      <c r="B31" s="106">
        <v>102525</v>
      </c>
      <c r="C31" s="106">
        <v>0</v>
      </c>
      <c r="D31" s="106">
        <v>0</v>
      </c>
      <c r="E31" s="106">
        <v>4</v>
      </c>
      <c r="F31" s="106">
        <v>7</v>
      </c>
      <c r="G31" s="106">
        <v>59</v>
      </c>
      <c r="H31" s="106">
        <v>0</v>
      </c>
      <c r="I31" s="106">
        <v>448</v>
      </c>
      <c r="J31" s="106">
        <v>15</v>
      </c>
      <c r="K31" s="106">
        <v>0</v>
      </c>
      <c r="L31" s="106">
        <v>533</v>
      </c>
      <c r="M31" s="100">
        <v>-14.4</v>
      </c>
      <c r="N31" s="100">
        <v>519.9</v>
      </c>
      <c r="O31" s="100">
        <v>-14.8</v>
      </c>
    </row>
    <row r="32" spans="1:15" x14ac:dyDescent="0.2">
      <c r="A32" s="70" t="s">
        <v>116</v>
      </c>
      <c r="B32" s="106">
        <v>1408864</v>
      </c>
      <c r="C32" s="106">
        <v>15</v>
      </c>
      <c r="D32" s="106">
        <v>4</v>
      </c>
      <c r="E32" s="106">
        <v>51</v>
      </c>
      <c r="F32" s="106">
        <v>17</v>
      </c>
      <c r="G32" s="106">
        <v>858</v>
      </c>
      <c r="H32" s="106">
        <v>0</v>
      </c>
      <c r="I32" s="106">
        <v>5766</v>
      </c>
      <c r="J32" s="106">
        <v>42</v>
      </c>
      <c r="K32" s="106">
        <v>22</v>
      </c>
      <c r="L32" s="106">
        <v>6775</v>
      </c>
      <c r="M32" s="100">
        <v>-4.9000000000000004</v>
      </c>
      <c r="N32" s="100">
        <v>480.9</v>
      </c>
      <c r="O32" s="100">
        <v>-6.9</v>
      </c>
    </row>
    <row r="33" spans="1:15" x14ac:dyDescent="0.2">
      <c r="A33" s="70" t="s">
        <v>117</v>
      </c>
      <c r="B33" s="106">
        <v>20133</v>
      </c>
      <c r="C33" s="106">
        <v>0</v>
      </c>
      <c r="D33" s="106">
        <v>0</v>
      </c>
      <c r="E33" s="106">
        <v>0</v>
      </c>
      <c r="F33" s="106">
        <v>0</v>
      </c>
      <c r="G33" s="106">
        <v>24</v>
      </c>
      <c r="H33" s="106">
        <v>0</v>
      </c>
      <c r="I33" s="106">
        <v>77</v>
      </c>
      <c r="J33" s="106">
        <v>8</v>
      </c>
      <c r="K33" s="106">
        <v>0</v>
      </c>
      <c r="L33" s="106">
        <v>109</v>
      </c>
      <c r="M33" s="100">
        <v>-25.3</v>
      </c>
      <c r="N33" s="100">
        <v>541.4</v>
      </c>
      <c r="O33" s="100">
        <v>-25.1</v>
      </c>
    </row>
    <row r="34" spans="1:15" x14ac:dyDescent="0.2">
      <c r="A34" s="70" t="s">
        <v>118</v>
      </c>
      <c r="B34" s="106">
        <v>151825</v>
      </c>
      <c r="C34" s="106">
        <v>3</v>
      </c>
      <c r="D34" s="106">
        <v>0</v>
      </c>
      <c r="E34" s="106">
        <v>3</v>
      </c>
      <c r="F34" s="106">
        <v>5</v>
      </c>
      <c r="G34" s="106">
        <v>68</v>
      </c>
      <c r="H34" s="106">
        <v>0</v>
      </c>
      <c r="I34" s="106">
        <v>472</v>
      </c>
      <c r="J34" s="106">
        <v>0</v>
      </c>
      <c r="K34" s="106">
        <v>0</v>
      </c>
      <c r="L34" s="106">
        <v>551</v>
      </c>
      <c r="M34" s="100">
        <v>-3.3</v>
      </c>
      <c r="N34" s="100">
        <v>362.9</v>
      </c>
      <c r="O34" s="100">
        <v>-5.2</v>
      </c>
    </row>
    <row r="35" spans="1:15" x14ac:dyDescent="0.2">
      <c r="A35" s="70" t="s">
        <v>119</v>
      </c>
      <c r="B35" s="106">
        <v>50435</v>
      </c>
      <c r="C35" s="106">
        <v>0</v>
      </c>
      <c r="D35" s="106">
        <v>0</v>
      </c>
      <c r="E35" s="106">
        <v>4</v>
      </c>
      <c r="F35" s="106">
        <v>0</v>
      </c>
      <c r="G35" s="106">
        <v>48</v>
      </c>
      <c r="H35" s="106">
        <v>0</v>
      </c>
      <c r="I35" s="106">
        <v>120</v>
      </c>
      <c r="J35" s="106">
        <v>1</v>
      </c>
      <c r="K35" s="106">
        <v>1</v>
      </c>
      <c r="L35" s="106">
        <v>174</v>
      </c>
      <c r="M35" s="100">
        <v>-15.1</v>
      </c>
      <c r="N35" s="100">
        <v>345</v>
      </c>
      <c r="O35" s="100">
        <v>-15.2</v>
      </c>
    </row>
    <row r="36" spans="1:15" x14ac:dyDescent="0.2">
      <c r="A36" s="70" t="s">
        <v>120</v>
      </c>
      <c r="B36" s="106">
        <v>14733</v>
      </c>
      <c r="C36" s="106">
        <v>0</v>
      </c>
      <c r="D36" s="106">
        <v>0</v>
      </c>
      <c r="E36" s="106">
        <v>0</v>
      </c>
      <c r="F36" s="106">
        <v>0</v>
      </c>
      <c r="G36" s="106">
        <v>29</v>
      </c>
      <c r="H36" s="106">
        <v>0</v>
      </c>
      <c r="I36" s="106">
        <v>41</v>
      </c>
      <c r="J36" s="106">
        <v>0</v>
      </c>
      <c r="K36" s="106">
        <v>0</v>
      </c>
      <c r="L36" s="106">
        <v>70</v>
      </c>
      <c r="M36" s="100">
        <v>-14.6</v>
      </c>
      <c r="N36" s="100">
        <v>475.1</v>
      </c>
      <c r="O36" s="100">
        <v>-15.3</v>
      </c>
    </row>
    <row r="37" spans="1:15" x14ac:dyDescent="0.2">
      <c r="A37" s="70" t="s">
        <v>121</v>
      </c>
      <c r="B37" s="106">
        <v>8501</v>
      </c>
      <c r="C37" s="106">
        <v>0</v>
      </c>
      <c r="D37" s="106">
        <v>0</v>
      </c>
      <c r="E37" s="106">
        <v>0</v>
      </c>
      <c r="F37" s="106">
        <v>0</v>
      </c>
      <c r="G37" s="106">
        <v>16</v>
      </c>
      <c r="H37" s="106">
        <v>0</v>
      </c>
      <c r="I37" s="106">
        <v>16</v>
      </c>
      <c r="J37" s="106">
        <v>0</v>
      </c>
      <c r="K37" s="106">
        <v>0</v>
      </c>
      <c r="L37" s="106">
        <v>32</v>
      </c>
      <c r="M37" s="100">
        <v>357.1</v>
      </c>
      <c r="N37" s="100">
        <v>376.4</v>
      </c>
      <c r="O37" s="100">
        <v>356</v>
      </c>
    </row>
    <row r="38" spans="1:15" x14ac:dyDescent="0.2">
      <c r="A38" s="70" t="s">
        <v>122</v>
      </c>
      <c r="B38" s="106">
        <v>342917</v>
      </c>
      <c r="C38" s="106">
        <v>2</v>
      </c>
      <c r="D38" s="106">
        <v>0</v>
      </c>
      <c r="E38" s="106">
        <v>40</v>
      </c>
      <c r="F38" s="106">
        <v>11</v>
      </c>
      <c r="G38" s="106">
        <v>218</v>
      </c>
      <c r="H38" s="106">
        <v>6</v>
      </c>
      <c r="I38" s="106">
        <v>1451</v>
      </c>
      <c r="J38" s="106">
        <v>19</v>
      </c>
      <c r="K38" s="106">
        <v>7</v>
      </c>
      <c r="L38" s="106">
        <v>1754</v>
      </c>
      <c r="M38" s="100">
        <v>2.9</v>
      </c>
      <c r="N38" s="100">
        <v>511.5</v>
      </c>
      <c r="O38" s="100">
        <v>-0.5</v>
      </c>
    </row>
    <row r="39" spans="1:15" x14ac:dyDescent="0.2">
      <c r="A39" s="70" t="s">
        <v>123</v>
      </c>
      <c r="B39" s="106">
        <v>713903</v>
      </c>
      <c r="C39" s="106">
        <v>3</v>
      </c>
      <c r="D39" s="106">
        <v>0</v>
      </c>
      <c r="E39" s="106">
        <v>71</v>
      </c>
      <c r="F39" s="106">
        <v>45</v>
      </c>
      <c r="G39" s="106">
        <v>395</v>
      </c>
      <c r="H39" s="106">
        <v>1</v>
      </c>
      <c r="I39" s="106">
        <v>2527</v>
      </c>
      <c r="J39" s="106">
        <v>20</v>
      </c>
      <c r="K39" s="106">
        <v>3</v>
      </c>
      <c r="L39" s="106">
        <v>3065</v>
      </c>
      <c r="M39" s="100">
        <v>-1.4</v>
      </c>
      <c r="N39" s="100">
        <v>429.3</v>
      </c>
      <c r="O39" s="100">
        <v>-3.5</v>
      </c>
    </row>
    <row r="40" spans="1:15" x14ac:dyDescent="0.2">
      <c r="A40" s="70" t="s">
        <v>124</v>
      </c>
      <c r="B40" s="106">
        <v>292332</v>
      </c>
      <c r="C40" s="106">
        <v>1</v>
      </c>
      <c r="D40" s="106">
        <v>0</v>
      </c>
      <c r="E40" s="106">
        <v>18</v>
      </c>
      <c r="F40" s="106">
        <v>27</v>
      </c>
      <c r="G40" s="106">
        <v>265</v>
      </c>
      <c r="H40" s="106">
        <v>0</v>
      </c>
      <c r="I40" s="106">
        <v>1283</v>
      </c>
      <c r="J40" s="106">
        <v>10</v>
      </c>
      <c r="K40" s="106">
        <v>6</v>
      </c>
      <c r="L40" s="106">
        <v>1610</v>
      </c>
      <c r="M40" s="100">
        <v>-6.9</v>
      </c>
      <c r="N40" s="100">
        <v>550.70000000000005</v>
      </c>
      <c r="O40" s="100">
        <v>-8.3000000000000007</v>
      </c>
    </row>
    <row r="41" spans="1:15" x14ac:dyDescent="0.2">
      <c r="A41" s="70" t="s">
        <v>125</v>
      </c>
      <c r="B41" s="106">
        <v>41054</v>
      </c>
      <c r="C41" s="106">
        <v>0</v>
      </c>
      <c r="D41" s="106">
        <v>0</v>
      </c>
      <c r="E41" s="106">
        <v>22</v>
      </c>
      <c r="F41" s="106">
        <v>6</v>
      </c>
      <c r="G41" s="106">
        <v>428</v>
      </c>
      <c r="H41" s="106">
        <v>0</v>
      </c>
      <c r="I41" s="106">
        <v>72</v>
      </c>
      <c r="J41" s="106">
        <v>13</v>
      </c>
      <c r="K41" s="106">
        <v>0</v>
      </c>
      <c r="L41" s="106">
        <v>541</v>
      </c>
      <c r="M41" s="100">
        <v>6.9</v>
      </c>
      <c r="N41" s="100">
        <v>1317.8</v>
      </c>
      <c r="O41" s="100">
        <v>6.8</v>
      </c>
    </row>
    <row r="42" spans="1:15" x14ac:dyDescent="0.2">
      <c r="A42" s="70" t="s">
        <v>126</v>
      </c>
      <c r="B42" s="106">
        <v>8915</v>
      </c>
      <c r="C42" s="106">
        <v>0</v>
      </c>
      <c r="D42" s="106">
        <v>0</v>
      </c>
      <c r="E42" s="106">
        <v>1</v>
      </c>
      <c r="F42" s="106">
        <v>0</v>
      </c>
      <c r="G42" s="106">
        <v>4</v>
      </c>
      <c r="H42" s="106">
        <v>0</v>
      </c>
      <c r="I42" s="106">
        <v>7</v>
      </c>
      <c r="J42" s="106">
        <v>0</v>
      </c>
      <c r="K42" s="106">
        <v>0</v>
      </c>
      <c r="L42" s="106">
        <v>12</v>
      </c>
      <c r="M42" s="100">
        <v>-40</v>
      </c>
      <c r="N42" s="100">
        <v>134.6</v>
      </c>
      <c r="O42" s="100">
        <v>-41.3</v>
      </c>
    </row>
    <row r="43" spans="1:15" x14ac:dyDescent="0.2">
      <c r="A43" s="70" t="s">
        <v>127</v>
      </c>
      <c r="B43" s="106">
        <v>19473</v>
      </c>
      <c r="C43" s="106">
        <v>0</v>
      </c>
      <c r="D43" s="106">
        <v>0</v>
      </c>
      <c r="E43" s="106">
        <v>4</v>
      </c>
      <c r="F43" s="106">
        <v>0</v>
      </c>
      <c r="G43" s="106">
        <v>38</v>
      </c>
      <c r="H43" s="106">
        <v>0</v>
      </c>
      <c r="I43" s="106">
        <v>56</v>
      </c>
      <c r="J43" s="106">
        <v>0</v>
      </c>
      <c r="K43" s="106">
        <v>0</v>
      </c>
      <c r="L43" s="106">
        <v>98</v>
      </c>
      <c r="M43" s="99">
        <v>-45.3</v>
      </c>
      <c r="N43" s="100">
        <v>503.3</v>
      </c>
      <c r="O43" s="99">
        <v>-45.5</v>
      </c>
    </row>
    <row r="44" spans="1:15" x14ac:dyDescent="0.2">
      <c r="A44" s="70" t="s">
        <v>128</v>
      </c>
      <c r="B44" s="106">
        <v>382388</v>
      </c>
      <c r="C44" s="106">
        <v>5</v>
      </c>
      <c r="D44" s="106">
        <v>0</v>
      </c>
      <c r="E44" s="106">
        <v>46</v>
      </c>
      <c r="F44" s="106">
        <v>18</v>
      </c>
      <c r="G44" s="106">
        <v>394</v>
      </c>
      <c r="H44" s="106">
        <v>1</v>
      </c>
      <c r="I44" s="106">
        <v>1757</v>
      </c>
      <c r="J44" s="106">
        <v>31</v>
      </c>
      <c r="K44" s="106">
        <v>0</v>
      </c>
      <c r="L44" s="106">
        <v>2252</v>
      </c>
      <c r="M44" s="100">
        <v>-7.4</v>
      </c>
      <c r="N44" s="100">
        <v>588.9</v>
      </c>
      <c r="O44" s="100">
        <v>-9.6</v>
      </c>
    </row>
    <row r="45" spans="1:15" x14ac:dyDescent="0.2">
      <c r="A45" s="70" t="s">
        <v>129</v>
      </c>
      <c r="B45" s="106">
        <v>353898</v>
      </c>
      <c r="C45" s="106">
        <v>8</v>
      </c>
      <c r="D45" s="106">
        <v>1</v>
      </c>
      <c r="E45" s="106">
        <v>63</v>
      </c>
      <c r="F45" s="106">
        <v>16</v>
      </c>
      <c r="G45" s="106">
        <v>463</v>
      </c>
      <c r="H45" s="106">
        <v>4</v>
      </c>
      <c r="I45" s="106">
        <v>2908</v>
      </c>
      <c r="J45" s="106">
        <v>6</v>
      </c>
      <c r="K45" s="106">
        <v>12</v>
      </c>
      <c r="L45" s="106">
        <v>3481</v>
      </c>
      <c r="M45" s="100">
        <v>12.9</v>
      </c>
      <c r="N45" s="100">
        <v>983.6</v>
      </c>
      <c r="O45" s="100">
        <v>11.5</v>
      </c>
    </row>
    <row r="46" spans="1:15" x14ac:dyDescent="0.2">
      <c r="A46" s="70" t="s">
        <v>130</v>
      </c>
      <c r="B46" s="106">
        <v>155556</v>
      </c>
      <c r="C46" s="106">
        <v>1</v>
      </c>
      <c r="D46" s="106">
        <v>0</v>
      </c>
      <c r="E46" s="106">
        <v>18</v>
      </c>
      <c r="F46" s="106">
        <v>7</v>
      </c>
      <c r="G46" s="106">
        <v>51</v>
      </c>
      <c r="H46" s="106">
        <v>0</v>
      </c>
      <c r="I46" s="106">
        <v>451</v>
      </c>
      <c r="J46" s="106">
        <v>0</v>
      </c>
      <c r="K46" s="106">
        <v>2</v>
      </c>
      <c r="L46" s="106">
        <v>530</v>
      </c>
      <c r="M46" s="100">
        <v>-15.6</v>
      </c>
      <c r="N46" s="100">
        <v>340.7</v>
      </c>
      <c r="O46" s="100">
        <v>-17</v>
      </c>
    </row>
    <row r="47" spans="1:15" x14ac:dyDescent="0.2">
      <c r="A47" s="70" t="s">
        <v>155</v>
      </c>
      <c r="B47" s="106">
        <v>2779322</v>
      </c>
      <c r="C47" s="106">
        <v>30</v>
      </c>
      <c r="D47" s="106">
        <v>1</v>
      </c>
      <c r="E47" s="106">
        <v>342</v>
      </c>
      <c r="F47" s="106">
        <v>236</v>
      </c>
      <c r="G47" s="106">
        <v>1501</v>
      </c>
      <c r="H47" s="106">
        <v>8</v>
      </c>
      <c r="I47" s="106">
        <v>5727</v>
      </c>
      <c r="J47" s="106">
        <v>444</v>
      </c>
      <c r="K47" s="106">
        <v>32</v>
      </c>
      <c r="L47" s="106">
        <v>8321</v>
      </c>
      <c r="M47" s="100">
        <v>-8.9</v>
      </c>
      <c r="N47" s="100">
        <v>299.39999999999998</v>
      </c>
      <c r="O47" s="100">
        <v>-10.1</v>
      </c>
    </row>
    <row r="48" spans="1:15" x14ac:dyDescent="0.2">
      <c r="A48" s="70" t="s">
        <v>131</v>
      </c>
      <c r="B48" s="106">
        <v>73940</v>
      </c>
      <c r="C48" s="106">
        <v>0</v>
      </c>
      <c r="D48" s="106">
        <v>0</v>
      </c>
      <c r="E48" s="106">
        <v>0</v>
      </c>
      <c r="F48" s="106">
        <v>1</v>
      </c>
      <c r="G48" s="106">
        <v>63</v>
      </c>
      <c r="H48" s="106">
        <v>0</v>
      </c>
      <c r="I48" s="106">
        <v>296</v>
      </c>
      <c r="J48" s="106">
        <v>6</v>
      </c>
      <c r="K48" s="106">
        <v>0</v>
      </c>
      <c r="L48" s="106">
        <v>366</v>
      </c>
      <c r="M48" s="100">
        <v>-10.1</v>
      </c>
      <c r="N48" s="100">
        <v>495</v>
      </c>
      <c r="O48" s="100">
        <v>-6.5</v>
      </c>
    </row>
    <row r="49" spans="1:15" x14ac:dyDescent="0.2">
      <c r="A49" s="70" t="s">
        <v>132</v>
      </c>
      <c r="B49" s="106">
        <v>82748</v>
      </c>
      <c r="C49" s="106">
        <v>1</v>
      </c>
      <c r="D49" s="106">
        <v>0</v>
      </c>
      <c r="E49" s="106">
        <v>3</v>
      </c>
      <c r="F49" s="106">
        <v>2</v>
      </c>
      <c r="G49" s="106">
        <v>55</v>
      </c>
      <c r="H49" s="106">
        <v>0</v>
      </c>
      <c r="I49" s="106">
        <v>277</v>
      </c>
      <c r="J49" s="106">
        <v>3</v>
      </c>
      <c r="K49" s="106">
        <v>3</v>
      </c>
      <c r="L49" s="106">
        <v>344</v>
      </c>
      <c r="M49" s="100">
        <v>-7.3</v>
      </c>
      <c r="N49" s="100">
        <v>415.7</v>
      </c>
      <c r="O49" s="100">
        <v>-9.8000000000000007</v>
      </c>
    </row>
    <row r="50" spans="1:15" x14ac:dyDescent="0.2">
      <c r="A50" s="70" t="s">
        <v>133</v>
      </c>
      <c r="B50" s="106">
        <v>198152</v>
      </c>
      <c r="C50" s="106">
        <v>4</v>
      </c>
      <c r="D50" s="106">
        <v>0</v>
      </c>
      <c r="E50" s="106">
        <v>12</v>
      </c>
      <c r="F50" s="106">
        <v>3</v>
      </c>
      <c r="G50" s="106">
        <v>207</v>
      </c>
      <c r="H50" s="106">
        <v>0</v>
      </c>
      <c r="I50" s="106">
        <v>1272</v>
      </c>
      <c r="J50" s="106">
        <v>24</v>
      </c>
      <c r="K50" s="106">
        <v>0</v>
      </c>
      <c r="L50" s="106">
        <v>1522</v>
      </c>
      <c r="M50" s="100">
        <v>21.9</v>
      </c>
      <c r="N50" s="100">
        <v>768.1</v>
      </c>
      <c r="O50" s="100">
        <v>20.2</v>
      </c>
    </row>
    <row r="51" spans="1:15" x14ac:dyDescent="0.2">
      <c r="A51" s="70" t="s">
        <v>134</v>
      </c>
      <c r="B51" s="106">
        <v>41120</v>
      </c>
      <c r="C51" s="106">
        <v>0</v>
      </c>
      <c r="D51" s="106">
        <v>0</v>
      </c>
      <c r="E51" s="106">
        <v>0</v>
      </c>
      <c r="F51" s="106">
        <v>0</v>
      </c>
      <c r="G51" s="106">
        <v>35</v>
      </c>
      <c r="H51" s="106">
        <v>0</v>
      </c>
      <c r="I51" s="106">
        <v>161</v>
      </c>
      <c r="J51" s="106">
        <v>0</v>
      </c>
      <c r="K51" s="106">
        <v>0</v>
      </c>
      <c r="L51" s="106">
        <v>196</v>
      </c>
      <c r="M51" s="100">
        <v>-22.2</v>
      </c>
      <c r="N51" s="100">
        <v>476.7</v>
      </c>
      <c r="O51" s="100">
        <v>-22.2</v>
      </c>
    </row>
    <row r="52" spans="1:15" x14ac:dyDescent="0.2">
      <c r="A52" s="70" t="s">
        <v>135</v>
      </c>
      <c r="B52" s="106">
        <v>1349597</v>
      </c>
      <c r="C52" s="106">
        <v>16</v>
      </c>
      <c r="D52" s="106">
        <v>2</v>
      </c>
      <c r="E52" s="106">
        <v>200</v>
      </c>
      <c r="F52" s="106">
        <v>77</v>
      </c>
      <c r="G52" s="106">
        <v>1613</v>
      </c>
      <c r="H52" s="106">
        <v>23</v>
      </c>
      <c r="I52" s="106">
        <v>6441</v>
      </c>
      <c r="J52" s="106">
        <v>176</v>
      </c>
      <c r="K52" s="106">
        <v>20</v>
      </c>
      <c r="L52" s="106">
        <v>8568</v>
      </c>
      <c r="M52" s="100">
        <v>2.5</v>
      </c>
      <c r="N52" s="100">
        <v>634.9</v>
      </c>
      <c r="O52" s="100">
        <v>-0.2</v>
      </c>
    </row>
    <row r="53" spans="1:15" x14ac:dyDescent="0.2">
      <c r="A53" s="70" t="s">
        <v>216</v>
      </c>
      <c r="B53" s="106">
        <v>352496</v>
      </c>
      <c r="C53" s="106">
        <v>2</v>
      </c>
      <c r="D53" s="106">
        <v>1</v>
      </c>
      <c r="E53" s="106">
        <v>41</v>
      </c>
      <c r="F53" s="106">
        <v>14</v>
      </c>
      <c r="G53" s="106">
        <v>215</v>
      </c>
      <c r="H53" s="106">
        <v>6</v>
      </c>
      <c r="I53" s="106">
        <v>1562</v>
      </c>
      <c r="J53" s="106">
        <v>14</v>
      </c>
      <c r="K53" s="106">
        <v>8</v>
      </c>
      <c r="L53" s="106">
        <v>1863</v>
      </c>
      <c r="M53" s="100">
        <v>-4</v>
      </c>
      <c r="N53" s="100">
        <v>528.5</v>
      </c>
      <c r="O53" s="100">
        <v>-8.1</v>
      </c>
    </row>
    <row r="54" spans="1:15" x14ac:dyDescent="0.2">
      <c r="A54" s="70" t="s">
        <v>136</v>
      </c>
      <c r="B54" s="106">
        <v>1433417</v>
      </c>
      <c r="C54" s="106">
        <v>9</v>
      </c>
      <c r="D54" s="106">
        <v>1</v>
      </c>
      <c r="E54" s="106">
        <v>107</v>
      </c>
      <c r="F54" s="106">
        <v>36</v>
      </c>
      <c r="G54" s="106">
        <v>874</v>
      </c>
      <c r="H54" s="106">
        <v>4</v>
      </c>
      <c r="I54" s="106">
        <v>3477</v>
      </c>
      <c r="J54" s="106">
        <v>68</v>
      </c>
      <c r="K54" s="106">
        <v>37</v>
      </c>
      <c r="L54" s="106">
        <v>4613</v>
      </c>
      <c r="M54" s="100">
        <v>-3.7</v>
      </c>
      <c r="N54" s="100">
        <v>321.8</v>
      </c>
      <c r="O54" s="100">
        <v>-5</v>
      </c>
    </row>
    <row r="55" spans="1:15" x14ac:dyDescent="0.2">
      <c r="A55" s="70" t="s">
        <v>137</v>
      </c>
      <c r="B55" s="106">
        <v>515077</v>
      </c>
      <c r="C55" s="106">
        <v>1</v>
      </c>
      <c r="D55" s="106">
        <v>0</v>
      </c>
      <c r="E55" s="106">
        <v>93</v>
      </c>
      <c r="F55" s="106">
        <v>45</v>
      </c>
      <c r="G55" s="106">
        <v>363</v>
      </c>
      <c r="H55" s="106">
        <v>5</v>
      </c>
      <c r="I55" s="106">
        <v>3981</v>
      </c>
      <c r="J55" s="106">
        <v>21</v>
      </c>
      <c r="K55" s="106">
        <v>28</v>
      </c>
      <c r="L55" s="106">
        <v>4537</v>
      </c>
      <c r="M55" s="100">
        <v>8.3000000000000007</v>
      </c>
      <c r="N55" s="100">
        <v>880.8</v>
      </c>
      <c r="O55" s="100">
        <v>6.3</v>
      </c>
    </row>
    <row r="56" spans="1:15" x14ac:dyDescent="0.2">
      <c r="A56" s="70" t="s">
        <v>138</v>
      </c>
      <c r="B56" s="106">
        <v>970532</v>
      </c>
      <c r="C56" s="106">
        <v>11</v>
      </c>
      <c r="D56" s="106">
        <v>0</v>
      </c>
      <c r="E56" s="106">
        <v>74</v>
      </c>
      <c r="F56" s="106">
        <v>22</v>
      </c>
      <c r="G56" s="106">
        <v>658</v>
      </c>
      <c r="H56" s="106">
        <v>3</v>
      </c>
      <c r="I56" s="106">
        <v>5390</v>
      </c>
      <c r="J56" s="106">
        <v>124</v>
      </c>
      <c r="K56" s="106">
        <v>18</v>
      </c>
      <c r="L56" s="106">
        <v>6300</v>
      </c>
      <c r="M56" s="100">
        <v>1.2</v>
      </c>
      <c r="N56" s="100">
        <v>649.1</v>
      </c>
      <c r="O56" s="100">
        <v>0.3</v>
      </c>
    </row>
    <row r="57" spans="1:15" x14ac:dyDescent="0.2">
      <c r="A57" s="70" t="s">
        <v>139</v>
      </c>
      <c r="B57" s="106">
        <v>673028</v>
      </c>
      <c r="C57" s="106">
        <v>9</v>
      </c>
      <c r="D57" s="106">
        <v>0</v>
      </c>
      <c r="E57" s="106">
        <v>43</v>
      </c>
      <c r="F57" s="106">
        <v>15</v>
      </c>
      <c r="G57" s="106">
        <v>629</v>
      </c>
      <c r="H57" s="106">
        <v>1</v>
      </c>
      <c r="I57" s="106">
        <v>4051</v>
      </c>
      <c r="J57" s="106">
        <v>20</v>
      </c>
      <c r="K57" s="106">
        <v>25</v>
      </c>
      <c r="L57" s="106">
        <v>4793</v>
      </c>
      <c r="M57" s="100">
        <v>-0.6</v>
      </c>
      <c r="N57" s="100">
        <v>712.2</v>
      </c>
      <c r="O57" s="100">
        <v>-2.2999999999999998</v>
      </c>
    </row>
    <row r="58" spans="1:15" x14ac:dyDescent="0.2">
      <c r="A58" s="70" t="s">
        <v>140</v>
      </c>
      <c r="B58" s="106">
        <v>72981</v>
      </c>
      <c r="C58" s="106">
        <v>1</v>
      </c>
      <c r="D58" s="106">
        <v>0</v>
      </c>
      <c r="E58" s="106">
        <v>6</v>
      </c>
      <c r="F58" s="106">
        <v>1</v>
      </c>
      <c r="G58" s="106">
        <v>76</v>
      </c>
      <c r="H58" s="106">
        <v>0</v>
      </c>
      <c r="I58" s="106">
        <v>428</v>
      </c>
      <c r="J58" s="106">
        <v>4</v>
      </c>
      <c r="K58" s="106">
        <v>0</v>
      </c>
      <c r="L58" s="106">
        <v>516</v>
      </c>
      <c r="M58" s="100">
        <v>3.6</v>
      </c>
      <c r="N58" s="100">
        <v>707</v>
      </c>
      <c r="O58" s="100">
        <v>3.9</v>
      </c>
    </row>
    <row r="59" spans="1:15" x14ac:dyDescent="0.2">
      <c r="A59" s="70" t="s">
        <v>141</v>
      </c>
      <c r="B59" s="106">
        <v>175408</v>
      </c>
      <c r="C59" s="106">
        <v>0</v>
      </c>
      <c r="D59" s="106">
        <v>0</v>
      </c>
      <c r="E59" s="106">
        <v>8</v>
      </c>
      <c r="F59" s="106">
        <v>3</v>
      </c>
      <c r="G59" s="106">
        <v>86</v>
      </c>
      <c r="H59" s="106">
        <v>1</v>
      </c>
      <c r="I59" s="106">
        <v>565</v>
      </c>
      <c r="J59" s="106">
        <v>18</v>
      </c>
      <c r="K59" s="106">
        <v>0</v>
      </c>
      <c r="L59" s="106">
        <v>681</v>
      </c>
      <c r="M59" s="100">
        <v>-7</v>
      </c>
      <c r="N59" s="100">
        <v>388.2</v>
      </c>
      <c r="O59" s="100">
        <v>-9.4</v>
      </c>
    </row>
    <row r="60" spans="1:15" x14ac:dyDescent="0.2">
      <c r="A60" s="70" t="s">
        <v>142</v>
      </c>
      <c r="B60" s="106">
        <v>412880</v>
      </c>
      <c r="C60" s="106">
        <v>3</v>
      </c>
      <c r="D60" s="106">
        <v>1</v>
      </c>
      <c r="E60" s="106">
        <v>13</v>
      </c>
      <c r="F60" s="106">
        <v>3</v>
      </c>
      <c r="G60" s="106">
        <v>176</v>
      </c>
      <c r="H60" s="106">
        <v>2</v>
      </c>
      <c r="I60" s="106">
        <v>1000</v>
      </c>
      <c r="J60" s="106">
        <v>13</v>
      </c>
      <c r="K60" s="106">
        <v>1</v>
      </c>
      <c r="L60" s="106">
        <v>1212</v>
      </c>
      <c r="M60" s="100">
        <v>-14.7</v>
      </c>
      <c r="N60" s="100">
        <v>293.5</v>
      </c>
      <c r="O60" s="100">
        <v>-16.8</v>
      </c>
    </row>
    <row r="61" spans="1:15" x14ac:dyDescent="0.2">
      <c r="A61" s="70" t="s">
        <v>143</v>
      </c>
      <c r="B61" s="106">
        <v>463560</v>
      </c>
      <c r="C61" s="106">
        <v>3</v>
      </c>
      <c r="D61" s="106">
        <v>1</v>
      </c>
      <c r="E61" s="106">
        <v>16</v>
      </c>
      <c r="F61" s="106">
        <v>1</v>
      </c>
      <c r="G61" s="106">
        <v>294</v>
      </c>
      <c r="H61" s="106">
        <v>22</v>
      </c>
      <c r="I61" s="106">
        <v>2216</v>
      </c>
      <c r="J61" s="106">
        <v>20</v>
      </c>
      <c r="K61" s="106">
        <v>39</v>
      </c>
      <c r="L61" s="106">
        <v>2612</v>
      </c>
      <c r="M61" s="100">
        <v>4.4000000000000004</v>
      </c>
      <c r="N61" s="100">
        <v>563.5</v>
      </c>
      <c r="O61" s="100">
        <v>2.5</v>
      </c>
    </row>
    <row r="62" spans="1:15" x14ac:dyDescent="0.2">
      <c r="A62" s="70" t="s">
        <v>144</v>
      </c>
      <c r="B62" s="106">
        <v>238742</v>
      </c>
      <c r="C62" s="106">
        <v>0</v>
      </c>
      <c r="D62" s="106">
        <v>0</v>
      </c>
      <c r="E62" s="106">
        <v>9</v>
      </c>
      <c r="F62" s="106">
        <v>3</v>
      </c>
      <c r="G62" s="106">
        <v>81</v>
      </c>
      <c r="H62" s="106">
        <v>1</v>
      </c>
      <c r="I62" s="106">
        <v>621</v>
      </c>
      <c r="J62" s="106">
        <v>4</v>
      </c>
      <c r="K62" s="106">
        <v>0</v>
      </c>
      <c r="L62" s="106">
        <v>719</v>
      </c>
      <c r="M62" s="100">
        <v>-5</v>
      </c>
      <c r="N62" s="100">
        <v>301.2</v>
      </c>
      <c r="O62" s="100">
        <v>-8.6</v>
      </c>
    </row>
    <row r="63" spans="1:15" x14ac:dyDescent="0.2">
      <c r="A63" s="70" t="s">
        <v>145</v>
      </c>
      <c r="B63" s="106">
        <v>302432</v>
      </c>
      <c r="C63" s="106">
        <v>4</v>
      </c>
      <c r="D63" s="106">
        <v>0</v>
      </c>
      <c r="E63" s="106">
        <v>13</v>
      </c>
      <c r="F63" s="106">
        <v>8</v>
      </c>
      <c r="G63" s="106">
        <v>180</v>
      </c>
      <c r="H63" s="106">
        <v>0</v>
      </c>
      <c r="I63" s="106">
        <v>1279</v>
      </c>
      <c r="J63" s="106">
        <v>1</v>
      </c>
      <c r="K63" s="106">
        <v>0</v>
      </c>
      <c r="L63" s="106">
        <v>1485</v>
      </c>
      <c r="M63" s="100">
        <v>10.199999999999999</v>
      </c>
      <c r="N63" s="100">
        <v>491</v>
      </c>
      <c r="O63" s="100">
        <v>8.4</v>
      </c>
    </row>
    <row r="64" spans="1:15" x14ac:dyDescent="0.2">
      <c r="A64" s="70" t="s">
        <v>146</v>
      </c>
      <c r="B64" s="106">
        <v>124935</v>
      </c>
      <c r="C64" s="106">
        <v>1</v>
      </c>
      <c r="D64" s="106">
        <v>0</v>
      </c>
      <c r="E64" s="106">
        <v>2</v>
      </c>
      <c r="F64" s="106">
        <v>0</v>
      </c>
      <c r="G64" s="106">
        <v>50</v>
      </c>
      <c r="H64" s="106">
        <v>2</v>
      </c>
      <c r="I64" s="106">
        <v>271</v>
      </c>
      <c r="J64" s="106">
        <v>7</v>
      </c>
      <c r="K64" s="106">
        <v>3</v>
      </c>
      <c r="L64" s="106">
        <v>336</v>
      </c>
      <c r="M64" s="100">
        <v>-10.6</v>
      </c>
      <c r="N64" s="100">
        <v>268.89999999999998</v>
      </c>
      <c r="O64" s="100">
        <v>-13.7</v>
      </c>
    </row>
    <row r="65" spans="1:15" x14ac:dyDescent="0.2">
      <c r="A65" s="70" t="s">
        <v>147</v>
      </c>
      <c r="B65" s="106">
        <v>44879</v>
      </c>
      <c r="C65" s="106">
        <v>1</v>
      </c>
      <c r="D65" s="106">
        <v>0</v>
      </c>
      <c r="E65" s="106">
        <v>6</v>
      </c>
      <c r="F65" s="106">
        <v>6</v>
      </c>
      <c r="G65" s="106">
        <v>98</v>
      </c>
      <c r="H65" s="106">
        <v>0</v>
      </c>
      <c r="I65" s="106">
        <v>218</v>
      </c>
      <c r="J65" s="106">
        <v>4</v>
      </c>
      <c r="K65" s="106">
        <v>0</v>
      </c>
      <c r="L65" s="106">
        <v>333</v>
      </c>
      <c r="M65" s="100">
        <v>46.1</v>
      </c>
      <c r="N65" s="100">
        <v>742</v>
      </c>
      <c r="O65" s="100">
        <v>45.4</v>
      </c>
    </row>
    <row r="66" spans="1:15" x14ac:dyDescent="0.2">
      <c r="A66" s="70" t="s">
        <v>148</v>
      </c>
      <c r="B66" s="106">
        <v>22283</v>
      </c>
      <c r="C66" s="106">
        <v>0</v>
      </c>
      <c r="D66" s="106">
        <v>0</v>
      </c>
      <c r="E66" s="106">
        <v>4</v>
      </c>
      <c r="F66" s="106">
        <v>4</v>
      </c>
      <c r="G66" s="106">
        <v>95</v>
      </c>
      <c r="H66" s="106">
        <v>0</v>
      </c>
      <c r="I66" s="106">
        <v>105</v>
      </c>
      <c r="J66" s="106">
        <v>12</v>
      </c>
      <c r="K66" s="106">
        <v>2</v>
      </c>
      <c r="L66" s="106">
        <v>222</v>
      </c>
      <c r="M66" s="100">
        <v>-15.9</v>
      </c>
      <c r="N66" s="100">
        <v>996.3</v>
      </c>
      <c r="O66" s="100">
        <v>-15.9</v>
      </c>
    </row>
    <row r="67" spans="1:15" x14ac:dyDescent="0.2">
      <c r="A67" s="70" t="s">
        <v>149</v>
      </c>
      <c r="B67" s="106">
        <v>15867</v>
      </c>
      <c r="C67" s="106">
        <v>0</v>
      </c>
      <c r="D67" s="106">
        <v>0</v>
      </c>
      <c r="E67" s="106">
        <v>0</v>
      </c>
      <c r="F67" s="106">
        <v>0</v>
      </c>
      <c r="G67" s="106">
        <v>11</v>
      </c>
      <c r="H67" s="106">
        <v>0</v>
      </c>
      <c r="I67" s="106">
        <v>22</v>
      </c>
      <c r="J67" s="106">
        <v>3</v>
      </c>
      <c r="K67" s="106">
        <v>0</v>
      </c>
      <c r="L67" s="106">
        <v>36</v>
      </c>
      <c r="M67" s="100">
        <v>-33.299999999999997</v>
      </c>
      <c r="N67" s="100">
        <v>226.9</v>
      </c>
      <c r="O67" s="100">
        <v>-33</v>
      </c>
    </row>
    <row r="68" spans="1:15" x14ac:dyDescent="0.2">
      <c r="A68" s="70" t="s">
        <v>150</v>
      </c>
      <c r="B68" s="106">
        <v>531002</v>
      </c>
      <c r="C68" s="106">
        <v>5</v>
      </c>
      <c r="D68" s="106">
        <v>0</v>
      </c>
      <c r="E68" s="106">
        <v>33</v>
      </c>
      <c r="F68" s="106">
        <v>18</v>
      </c>
      <c r="G68" s="106">
        <v>593</v>
      </c>
      <c r="H68" s="106">
        <v>3</v>
      </c>
      <c r="I68" s="106">
        <v>3600</v>
      </c>
      <c r="J68" s="106">
        <v>60</v>
      </c>
      <c r="K68" s="106">
        <v>16</v>
      </c>
      <c r="L68" s="106">
        <v>4328</v>
      </c>
      <c r="M68" s="100">
        <v>1</v>
      </c>
      <c r="N68" s="100">
        <v>815.1</v>
      </c>
      <c r="O68" s="100">
        <v>-0.5</v>
      </c>
    </row>
    <row r="69" spans="1:15" x14ac:dyDescent="0.2">
      <c r="A69" s="70" t="s">
        <v>151</v>
      </c>
      <c r="B69" s="106">
        <v>31943</v>
      </c>
      <c r="C69" s="106">
        <v>0</v>
      </c>
      <c r="D69" s="106">
        <v>0</v>
      </c>
      <c r="E69" s="106">
        <v>0</v>
      </c>
      <c r="F69" s="106">
        <v>3</v>
      </c>
      <c r="G69" s="106">
        <v>10</v>
      </c>
      <c r="H69" s="106">
        <v>0</v>
      </c>
      <c r="I69" s="106">
        <v>30</v>
      </c>
      <c r="J69" s="106">
        <v>2</v>
      </c>
      <c r="K69" s="106">
        <v>0</v>
      </c>
      <c r="L69" s="106">
        <v>45</v>
      </c>
      <c r="M69" s="100">
        <v>-25</v>
      </c>
      <c r="N69" s="100">
        <v>140.9</v>
      </c>
      <c r="O69" s="100">
        <v>-25.1</v>
      </c>
    </row>
    <row r="70" spans="1:15" x14ac:dyDescent="0.2">
      <c r="A70" s="70" t="s">
        <v>152</v>
      </c>
      <c r="B70" s="106">
        <v>67656</v>
      </c>
      <c r="C70" s="106">
        <v>3</v>
      </c>
      <c r="D70" s="106">
        <v>0</v>
      </c>
      <c r="E70" s="106">
        <v>8</v>
      </c>
      <c r="F70" s="106">
        <v>6</v>
      </c>
      <c r="G70" s="106">
        <v>63</v>
      </c>
      <c r="H70" s="106">
        <v>1</v>
      </c>
      <c r="I70" s="106">
        <v>388</v>
      </c>
      <c r="J70" s="106">
        <v>4</v>
      </c>
      <c r="K70" s="106">
        <v>2</v>
      </c>
      <c r="L70" s="106">
        <v>475</v>
      </c>
      <c r="M70" s="100">
        <v>-15.2</v>
      </c>
      <c r="N70" s="100">
        <v>702.1</v>
      </c>
      <c r="O70" s="100">
        <v>-18.100000000000001</v>
      </c>
    </row>
    <row r="71" spans="1:15" x14ac:dyDescent="0.2">
      <c r="A71" s="70" t="s">
        <v>153</v>
      </c>
      <c r="B71" s="106">
        <v>25129</v>
      </c>
      <c r="C71" s="106">
        <v>1</v>
      </c>
      <c r="D71" s="106">
        <v>0</v>
      </c>
      <c r="E71" s="106">
        <v>0</v>
      </c>
      <c r="F71" s="106">
        <v>0</v>
      </c>
      <c r="G71" s="106">
        <v>16</v>
      </c>
      <c r="H71" s="106">
        <v>0</v>
      </c>
      <c r="I71" s="106">
        <v>92</v>
      </c>
      <c r="J71" s="106">
        <v>0</v>
      </c>
      <c r="K71" s="106">
        <v>0</v>
      </c>
      <c r="L71" s="106">
        <v>109</v>
      </c>
      <c r="M71" s="100">
        <v>-9.9</v>
      </c>
      <c r="N71" s="100">
        <v>433.8</v>
      </c>
      <c r="O71" s="100">
        <v>-10.4</v>
      </c>
    </row>
    <row r="72" spans="1:15" x14ac:dyDescent="0.2">
      <c r="A72" s="102"/>
      <c r="J72" s="90"/>
      <c r="K72" s="90"/>
      <c r="L72" s="90"/>
    </row>
    <row r="73" spans="1:15" x14ac:dyDescent="0.2">
      <c r="A73" s="70" t="s">
        <v>162</v>
      </c>
      <c r="B73" s="90">
        <f>SUM(B4:B71)</f>
        <v>20841507</v>
      </c>
      <c r="C73" s="90">
        <f t="shared" ref="C73:L73" si="0">SUM(C4:C71)</f>
        <v>195</v>
      </c>
      <c r="D73" s="90">
        <f t="shared" si="0"/>
        <v>19</v>
      </c>
      <c r="E73" s="90">
        <f t="shared" si="0"/>
        <v>1783</v>
      </c>
      <c r="F73" s="90">
        <f t="shared" si="0"/>
        <v>841</v>
      </c>
      <c r="G73" s="90">
        <f t="shared" si="0"/>
        <v>16003</v>
      </c>
      <c r="H73" s="90">
        <f t="shared" si="0"/>
        <v>160</v>
      </c>
      <c r="I73" s="90">
        <f t="shared" si="0"/>
        <v>83980</v>
      </c>
      <c r="J73" s="90">
        <f t="shared" si="0"/>
        <v>1551</v>
      </c>
      <c r="K73" s="90">
        <f t="shared" si="0"/>
        <v>384</v>
      </c>
      <c r="L73" s="105">
        <f t="shared" si="0"/>
        <v>104916</v>
      </c>
      <c r="M73" s="100">
        <v>-1.9</v>
      </c>
      <c r="N73" s="100">
        <f>(L73/B73)*100000</f>
        <v>503.39929833288926</v>
      </c>
      <c r="O73" s="100">
        <v>-3.6</v>
      </c>
    </row>
    <row r="74" spans="1:15" x14ac:dyDescent="0.2">
      <c r="A74" s="102"/>
    </row>
    <row r="75" spans="1:15" x14ac:dyDescent="0.2">
      <c r="A75" s="83" t="s">
        <v>213</v>
      </c>
      <c r="B75" s="72"/>
      <c r="C75" s="90"/>
      <c r="D75" s="90"/>
      <c r="E75" s="90"/>
      <c r="F75" s="90"/>
      <c r="G75" s="90"/>
      <c r="H75" s="90"/>
      <c r="I75" s="90"/>
      <c r="J75" s="90"/>
      <c r="K75" s="90"/>
      <c r="L75" s="90"/>
      <c r="M75" s="92"/>
      <c r="N75" s="92"/>
      <c r="O75" s="92"/>
    </row>
    <row r="76" spans="1:15" x14ac:dyDescent="0.2">
      <c r="A76" s="83"/>
      <c r="B76" s="72"/>
      <c r="C76" s="90"/>
      <c r="D76" s="90"/>
      <c r="E76" s="90"/>
      <c r="F76" s="90"/>
      <c r="G76" s="90"/>
      <c r="H76" s="90"/>
      <c r="I76" s="90"/>
      <c r="J76" s="90"/>
      <c r="K76" s="90"/>
      <c r="L76" s="90"/>
      <c r="M76" s="92"/>
      <c r="N76" s="92"/>
      <c r="O76" s="92"/>
    </row>
    <row r="77" spans="1:15" x14ac:dyDescent="0.2">
      <c r="A77" s="83" t="s">
        <v>84</v>
      </c>
      <c r="B77" s="72"/>
      <c r="C77" s="90"/>
      <c r="D77" s="90"/>
      <c r="E77" s="90"/>
      <c r="F77" s="90"/>
      <c r="G77" s="90"/>
      <c r="H77" s="90"/>
      <c r="I77" s="90"/>
      <c r="J77" s="90"/>
      <c r="K77" s="90"/>
      <c r="L77" s="90"/>
      <c r="M77" s="92"/>
      <c r="N77" s="92"/>
      <c r="O77" s="92"/>
    </row>
    <row r="78" spans="1:15" ht="72" customHeight="1" x14ac:dyDescent="0.2">
      <c r="A78" s="331" t="s">
        <v>202</v>
      </c>
      <c r="B78" s="331"/>
      <c r="C78" s="331"/>
      <c r="D78" s="331"/>
      <c r="E78" s="331"/>
      <c r="F78" s="331"/>
      <c r="G78" s="331"/>
      <c r="H78" s="331"/>
      <c r="I78" s="331"/>
      <c r="J78" s="331"/>
      <c r="K78" s="331"/>
      <c r="L78" s="331"/>
      <c r="M78" s="331"/>
      <c r="N78" s="331"/>
      <c r="O78" s="331"/>
    </row>
    <row r="79" spans="1:15" x14ac:dyDescent="0.2">
      <c r="A79" s="70"/>
      <c r="B79" s="72"/>
      <c r="C79" s="90"/>
      <c r="D79" s="90"/>
      <c r="E79" s="90"/>
      <c r="F79" s="90"/>
      <c r="G79" s="90"/>
      <c r="H79" s="90"/>
      <c r="I79" s="90"/>
      <c r="J79" s="90"/>
      <c r="K79" s="90"/>
      <c r="L79" s="90"/>
      <c r="M79" s="92"/>
      <c r="N79" s="92"/>
      <c r="O79" s="92"/>
    </row>
    <row r="80" spans="1:15" x14ac:dyDescent="0.2">
      <c r="A80" s="70"/>
      <c r="B80" s="72"/>
      <c r="C80" s="90"/>
      <c r="D80" s="90"/>
      <c r="E80" s="90"/>
      <c r="F80" s="90"/>
      <c r="G80" s="90"/>
      <c r="H80" s="90"/>
      <c r="I80" s="90"/>
      <c r="J80" s="90"/>
      <c r="K80" s="90"/>
      <c r="L80" s="90"/>
      <c r="M80" s="92"/>
      <c r="N80" s="92"/>
      <c r="O80" s="92"/>
    </row>
    <row r="81" spans="1:15" x14ac:dyDescent="0.2">
      <c r="A81" s="70"/>
      <c r="B81" s="101"/>
      <c r="C81" s="90"/>
      <c r="D81" s="90"/>
      <c r="E81" s="90"/>
      <c r="F81" s="90"/>
      <c r="G81" s="90"/>
      <c r="H81" s="90"/>
      <c r="I81" s="90"/>
      <c r="J81" s="90"/>
      <c r="K81" s="90"/>
      <c r="L81" s="90"/>
      <c r="M81" s="92"/>
      <c r="N81" s="92"/>
      <c r="O81" s="92"/>
    </row>
  </sheetData>
  <mergeCells count="1">
    <mergeCell ref="A78:O78"/>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3"/>
  <sheetViews>
    <sheetView workbookViewId="0">
      <pane ySplit="3" topLeftCell="A4" activePane="bottomLeft" state="frozen"/>
      <selection pane="bottomLeft" activeCell="A5" sqref="A5"/>
    </sheetView>
  </sheetViews>
  <sheetFormatPr defaultRowHeight="12.75" x14ac:dyDescent="0.2"/>
  <cols>
    <col min="1" max="1" width="17.42578125" style="2" customWidth="1"/>
    <col min="2" max="2" width="10.85546875" style="103" customWidth="1"/>
    <col min="3" max="3" width="9.140625" style="103"/>
    <col min="4" max="4" width="13.42578125" style="103" customWidth="1"/>
    <col min="5" max="6" width="9.140625" style="103"/>
    <col min="7" max="7" width="11.140625" style="103" customWidth="1"/>
    <col min="8" max="8" width="11.5703125" style="103" customWidth="1"/>
    <col min="9" max="9" width="9.140625" style="103"/>
    <col min="10" max="10" width="12" style="103" customWidth="1"/>
    <col min="11" max="12" width="9.140625" style="103"/>
    <col min="13" max="13" width="10" style="100" customWidth="1"/>
    <col min="14" max="14" width="11" style="100" customWidth="1"/>
    <col min="15" max="15" width="10" style="100" customWidth="1"/>
    <col min="16" max="16384" width="9.140625" style="2"/>
  </cols>
  <sheetData>
    <row r="1" spans="1:17" x14ac:dyDescent="0.2">
      <c r="A1" s="114" t="s">
        <v>209</v>
      </c>
      <c r="B1" s="90"/>
      <c r="C1" s="75"/>
      <c r="D1" s="95"/>
      <c r="E1" s="95"/>
      <c r="F1" s="95"/>
      <c r="G1" s="95"/>
      <c r="H1" s="95"/>
      <c r="I1" s="95"/>
      <c r="J1" s="95"/>
      <c r="K1" s="95"/>
      <c r="L1" s="90"/>
      <c r="M1" s="92"/>
      <c r="N1" s="92"/>
      <c r="O1" s="92"/>
    </row>
    <row r="2" spans="1:17" x14ac:dyDescent="0.2">
      <c r="A2" s="78"/>
      <c r="B2" s="90"/>
      <c r="C2" s="95"/>
      <c r="D2" s="95"/>
      <c r="E2" s="95"/>
      <c r="F2" s="95"/>
      <c r="G2" s="95"/>
      <c r="H2" s="95"/>
      <c r="I2" s="95"/>
      <c r="J2" s="95"/>
      <c r="K2" s="95"/>
      <c r="L2" s="90"/>
      <c r="M2" s="92"/>
      <c r="N2" s="92"/>
      <c r="O2" s="92"/>
    </row>
    <row r="3" spans="1:17" ht="38.25" x14ac:dyDescent="0.2">
      <c r="A3" s="98" t="s">
        <v>0</v>
      </c>
      <c r="B3" s="79" t="s">
        <v>1</v>
      </c>
      <c r="C3" s="80" t="s">
        <v>2</v>
      </c>
      <c r="D3" s="80" t="s">
        <v>3</v>
      </c>
      <c r="E3" s="80" t="s">
        <v>4</v>
      </c>
      <c r="F3" s="80" t="s">
        <v>6</v>
      </c>
      <c r="G3" s="80" t="s">
        <v>7</v>
      </c>
      <c r="H3" s="80" t="s">
        <v>85</v>
      </c>
      <c r="I3" s="80" t="s">
        <v>8</v>
      </c>
      <c r="J3" s="80" t="s">
        <v>87</v>
      </c>
      <c r="K3" s="80" t="s">
        <v>89</v>
      </c>
      <c r="L3" s="80" t="s">
        <v>11</v>
      </c>
      <c r="M3" s="82" t="s">
        <v>225</v>
      </c>
      <c r="N3" s="82" t="s">
        <v>88</v>
      </c>
      <c r="O3" s="82" t="s">
        <v>226</v>
      </c>
    </row>
    <row r="5" spans="1:17" x14ac:dyDescent="0.2">
      <c r="A5" s="70" t="s">
        <v>90</v>
      </c>
      <c r="B5" s="105">
        <v>260003</v>
      </c>
      <c r="C5" s="105">
        <v>2</v>
      </c>
      <c r="D5" s="105">
        <v>0</v>
      </c>
      <c r="E5" s="105">
        <v>42</v>
      </c>
      <c r="F5" s="105">
        <v>11</v>
      </c>
      <c r="G5" s="105">
        <v>357</v>
      </c>
      <c r="H5" s="105">
        <v>6</v>
      </c>
      <c r="I5" s="105">
        <v>1086</v>
      </c>
      <c r="J5" s="105">
        <v>10</v>
      </c>
      <c r="K5" s="105">
        <v>12</v>
      </c>
      <c r="L5" s="105">
        <v>1526</v>
      </c>
      <c r="M5" s="100">
        <v>11.8</v>
      </c>
      <c r="N5" s="100">
        <v>586.9</v>
      </c>
      <c r="O5" s="100">
        <v>10.5</v>
      </c>
      <c r="P5" s="102"/>
      <c r="Q5" s="102"/>
    </row>
    <row r="6" spans="1:17" x14ac:dyDescent="0.2">
      <c r="A6" s="70" t="s">
        <v>91</v>
      </c>
      <c r="B6" s="105">
        <v>27191</v>
      </c>
      <c r="C6" s="105">
        <v>1</v>
      </c>
      <c r="D6" s="105">
        <v>0</v>
      </c>
      <c r="E6" s="105">
        <v>0</v>
      </c>
      <c r="F6" s="105">
        <v>0</v>
      </c>
      <c r="G6" s="105">
        <v>24</v>
      </c>
      <c r="H6" s="105">
        <v>0</v>
      </c>
      <c r="I6" s="105">
        <v>80</v>
      </c>
      <c r="J6" s="105">
        <v>0</v>
      </c>
      <c r="K6" s="105">
        <v>0</v>
      </c>
      <c r="L6" s="105">
        <v>105</v>
      </c>
      <c r="M6" s="100">
        <v>-1.9</v>
      </c>
      <c r="N6" s="100">
        <v>386.2</v>
      </c>
      <c r="O6" s="100">
        <v>-2.7</v>
      </c>
      <c r="P6" s="102"/>
      <c r="Q6" s="102"/>
    </row>
    <row r="7" spans="1:17" x14ac:dyDescent="0.2">
      <c r="A7" s="70" t="s">
        <v>92</v>
      </c>
      <c r="B7" s="105">
        <v>178820</v>
      </c>
      <c r="C7" s="105">
        <v>2</v>
      </c>
      <c r="D7" s="105">
        <v>0</v>
      </c>
      <c r="E7" s="105">
        <v>16</v>
      </c>
      <c r="F7" s="105">
        <v>0</v>
      </c>
      <c r="G7" s="105">
        <v>272</v>
      </c>
      <c r="H7" s="105">
        <v>10</v>
      </c>
      <c r="I7" s="105">
        <v>1291</v>
      </c>
      <c r="J7" s="105">
        <v>24</v>
      </c>
      <c r="K7" s="105">
        <v>10</v>
      </c>
      <c r="L7" s="105">
        <v>1625</v>
      </c>
      <c r="M7" s="100">
        <v>9.4</v>
      </c>
      <c r="N7" s="100">
        <v>908.7</v>
      </c>
      <c r="O7" s="100">
        <v>7.7</v>
      </c>
      <c r="P7" s="102"/>
      <c r="Q7" s="102"/>
    </row>
    <row r="8" spans="1:17" x14ac:dyDescent="0.2">
      <c r="A8" s="70" t="s">
        <v>93</v>
      </c>
      <c r="B8" s="105">
        <v>27642</v>
      </c>
      <c r="C8" s="105">
        <v>0</v>
      </c>
      <c r="D8" s="105">
        <v>0</v>
      </c>
      <c r="E8" s="105">
        <v>0</v>
      </c>
      <c r="F8" s="105">
        <v>0</v>
      </c>
      <c r="G8" s="105">
        <v>34</v>
      </c>
      <c r="H8" s="105">
        <v>0</v>
      </c>
      <c r="I8" s="105">
        <v>93</v>
      </c>
      <c r="J8" s="105">
        <v>1</v>
      </c>
      <c r="K8" s="105">
        <v>0</v>
      </c>
      <c r="L8" s="105">
        <v>128</v>
      </c>
      <c r="M8" s="100">
        <v>-6.6</v>
      </c>
      <c r="N8" s="100">
        <v>463.1</v>
      </c>
      <c r="O8" s="100">
        <v>-7.3</v>
      </c>
      <c r="P8" s="102"/>
      <c r="Q8" s="102"/>
    </row>
    <row r="9" spans="1:17" x14ac:dyDescent="0.2">
      <c r="A9" s="70" t="s">
        <v>94</v>
      </c>
      <c r="B9" s="105">
        <v>575211</v>
      </c>
      <c r="C9" s="105">
        <v>10</v>
      </c>
      <c r="D9" s="105">
        <v>2</v>
      </c>
      <c r="E9" s="105">
        <v>85</v>
      </c>
      <c r="F9" s="105">
        <v>20</v>
      </c>
      <c r="G9" s="105">
        <v>713</v>
      </c>
      <c r="H9" s="105">
        <v>10</v>
      </c>
      <c r="I9" s="105">
        <v>3299</v>
      </c>
      <c r="J9" s="105">
        <v>37</v>
      </c>
      <c r="K9" s="105">
        <v>16</v>
      </c>
      <c r="L9" s="105">
        <v>4192</v>
      </c>
      <c r="M9" s="100">
        <v>-2.8</v>
      </c>
      <c r="N9" s="100">
        <v>728.8</v>
      </c>
      <c r="O9" s="100">
        <v>-3.8</v>
      </c>
      <c r="P9" s="102"/>
      <c r="Q9" s="102"/>
    </row>
    <row r="10" spans="1:17" x14ac:dyDescent="0.2">
      <c r="A10" s="70" t="s">
        <v>95</v>
      </c>
      <c r="B10" s="105">
        <v>1873970</v>
      </c>
      <c r="C10" s="105">
        <v>14</v>
      </c>
      <c r="D10" s="105">
        <v>0</v>
      </c>
      <c r="E10" s="105">
        <v>56</v>
      </c>
      <c r="F10" s="105">
        <v>21</v>
      </c>
      <c r="G10" s="105">
        <v>1079</v>
      </c>
      <c r="H10" s="105">
        <v>10</v>
      </c>
      <c r="I10" s="105">
        <v>4320</v>
      </c>
      <c r="J10" s="105">
        <v>47</v>
      </c>
      <c r="K10" s="105">
        <v>20</v>
      </c>
      <c r="L10" s="105">
        <v>5567</v>
      </c>
      <c r="M10" s="100">
        <v>1.1000000000000001</v>
      </c>
      <c r="N10" s="100">
        <v>297.10000000000002</v>
      </c>
      <c r="O10" s="100">
        <v>0.1</v>
      </c>
      <c r="P10" s="102"/>
      <c r="Q10" s="102"/>
    </row>
    <row r="11" spans="1:17" x14ac:dyDescent="0.2">
      <c r="A11" s="70" t="s">
        <v>96</v>
      </c>
      <c r="B11" s="105">
        <v>15001</v>
      </c>
      <c r="C11" s="105">
        <v>0</v>
      </c>
      <c r="D11" s="105">
        <v>0</v>
      </c>
      <c r="E11" s="105">
        <v>0</v>
      </c>
      <c r="F11" s="105">
        <v>0</v>
      </c>
      <c r="G11" s="105">
        <v>3</v>
      </c>
      <c r="H11" s="105">
        <v>0</v>
      </c>
      <c r="I11" s="105">
        <v>11</v>
      </c>
      <c r="J11" s="105">
        <v>0</v>
      </c>
      <c r="K11" s="105">
        <v>0</v>
      </c>
      <c r="L11" s="105">
        <v>14</v>
      </c>
      <c r="M11" s="100">
        <v>-44</v>
      </c>
      <c r="N11" s="100">
        <v>93.3</v>
      </c>
      <c r="O11" s="100">
        <v>-45.6</v>
      </c>
      <c r="P11" s="102"/>
      <c r="Q11" s="102"/>
    </row>
    <row r="12" spans="1:17" x14ac:dyDescent="0.2">
      <c r="A12" s="70" t="s">
        <v>97</v>
      </c>
      <c r="B12" s="105">
        <v>172720</v>
      </c>
      <c r="C12" s="105">
        <v>1</v>
      </c>
      <c r="D12" s="105">
        <v>0</v>
      </c>
      <c r="E12" s="105">
        <v>12</v>
      </c>
      <c r="F12" s="105">
        <v>1</v>
      </c>
      <c r="G12" s="105">
        <v>114</v>
      </c>
      <c r="H12" s="105">
        <v>1</v>
      </c>
      <c r="I12" s="105">
        <v>483</v>
      </c>
      <c r="J12" s="105">
        <v>6</v>
      </c>
      <c r="K12" s="105">
        <v>1</v>
      </c>
      <c r="L12" s="105">
        <v>619</v>
      </c>
      <c r="M12" s="100">
        <v>-1.4</v>
      </c>
      <c r="N12" s="100">
        <v>358.4</v>
      </c>
      <c r="O12" s="100">
        <v>-2.7</v>
      </c>
      <c r="P12" s="102"/>
      <c r="Q12" s="102"/>
    </row>
    <row r="13" spans="1:17" x14ac:dyDescent="0.2">
      <c r="A13" s="70" t="s">
        <v>98</v>
      </c>
      <c r="B13" s="105">
        <v>143801</v>
      </c>
      <c r="C13" s="105">
        <v>1</v>
      </c>
      <c r="D13" s="105">
        <v>0</v>
      </c>
      <c r="E13" s="105">
        <v>13</v>
      </c>
      <c r="F13" s="105">
        <v>0</v>
      </c>
      <c r="G13" s="105">
        <v>206</v>
      </c>
      <c r="H13" s="105">
        <v>5</v>
      </c>
      <c r="I13" s="105">
        <v>678</v>
      </c>
      <c r="J13" s="105">
        <v>6</v>
      </c>
      <c r="K13" s="105">
        <v>5</v>
      </c>
      <c r="L13" s="105">
        <v>914</v>
      </c>
      <c r="M13" s="100">
        <v>5.0999999999999996</v>
      </c>
      <c r="N13" s="100">
        <v>635.6</v>
      </c>
      <c r="O13" s="100">
        <v>4.5</v>
      </c>
      <c r="P13" s="102"/>
      <c r="Q13" s="102"/>
    </row>
    <row r="14" spans="1:17" x14ac:dyDescent="0.2">
      <c r="A14" s="70" t="s">
        <v>99</v>
      </c>
      <c r="B14" s="105">
        <v>208549</v>
      </c>
      <c r="C14" s="105">
        <v>1</v>
      </c>
      <c r="D14" s="105">
        <v>1</v>
      </c>
      <c r="E14" s="105">
        <v>24</v>
      </c>
      <c r="F14" s="105">
        <v>18</v>
      </c>
      <c r="G14" s="105">
        <v>75</v>
      </c>
      <c r="H14" s="105">
        <v>1</v>
      </c>
      <c r="I14" s="105">
        <v>617</v>
      </c>
      <c r="J14" s="105">
        <v>0</v>
      </c>
      <c r="K14" s="105">
        <v>0</v>
      </c>
      <c r="L14" s="105">
        <v>737</v>
      </c>
      <c r="M14" s="100">
        <v>-9.9</v>
      </c>
      <c r="N14" s="100">
        <v>353.4</v>
      </c>
      <c r="O14" s="100">
        <v>-11.3</v>
      </c>
      <c r="P14" s="102"/>
      <c r="Q14" s="102"/>
    </row>
    <row r="15" spans="1:17" x14ac:dyDescent="0.2">
      <c r="A15" s="70" t="s">
        <v>100</v>
      </c>
      <c r="B15" s="105">
        <v>357470</v>
      </c>
      <c r="C15" s="105">
        <v>2</v>
      </c>
      <c r="D15" s="105">
        <v>0</v>
      </c>
      <c r="E15" s="105">
        <v>29</v>
      </c>
      <c r="F15" s="105">
        <v>18</v>
      </c>
      <c r="G15" s="105">
        <v>322</v>
      </c>
      <c r="H15" s="105">
        <v>0</v>
      </c>
      <c r="I15" s="105">
        <v>1272</v>
      </c>
      <c r="J15" s="105">
        <v>54</v>
      </c>
      <c r="K15" s="105">
        <v>0</v>
      </c>
      <c r="L15" s="105">
        <v>1697</v>
      </c>
      <c r="M15" s="100">
        <v>16.3</v>
      </c>
      <c r="N15" s="100">
        <v>474.7</v>
      </c>
      <c r="O15" s="100">
        <v>13.9</v>
      </c>
      <c r="P15" s="102"/>
      <c r="Q15" s="102"/>
    </row>
    <row r="16" spans="1:17" x14ac:dyDescent="0.2">
      <c r="A16" s="70" t="s">
        <v>101</v>
      </c>
      <c r="B16" s="105">
        <v>68943</v>
      </c>
      <c r="C16" s="105">
        <v>0</v>
      </c>
      <c r="D16" s="105">
        <v>0</v>
      </c>
      <c r="E16" s="105">
        <v>3</v>
      </c>
      <c r="F16" s="105">
        <v>2</v>
      </c>
      <c r="G16" s="105">
        <v>123</v>
      </c>
      <c r="H16" s="105">
        <v>1</v>
      </c>
      <c r="I16" s="105">
        <v>304</v>
      </c>
      <c r="J16" s="105">
        <v>20</v>
      </c>
      <c r="K16" s="105">
        <v>0</v>
      </c>
      <c r="L16" s="105">
        <v>453</v>
      </c>
      <c r="M16" s="100">
        <v>28.7</v>
      </c>
      <c r="N16" s="100">
        <v>657.1</v>
      </c>
      <c r="O16" s="100">
        <v>28</v>
      </c>
      <c r="P16" s="102"/>
      <c r="Q16" s="102"/>
    </row>
    <row r="17" spans="1:17" x14ac:dyDescent="0.2">
      <c r="A17" s="70" t="s">
        <v>157</v>
      </c>
      <c r="B17" s="105">
        <v>35621</v>
      </c>
      <c r="C17" s="105">
        <v>0</v>
      </c>
      <c r="D17" s="105">
        <v>0</v>
      </c>
      <c r="E17" s="105">
        <v>2</v>
      </c>
      <c r="F17" s="105">
        <v>1</v>
      </c>
      <c r="G17" s="105">
        <v>35</v>
      </c>
      <c r="H17" s="105">
        <v>0</v>
      </c>
      <c r="I17" s="105">
        <v>192</v>
      </c>
      <c r="J17" s="105">
        <v>0</v>
      </c>
      <c r="K17" s="105">
        <v>0</v>
      </c>
      <c r="L17" s="105">
        <v>230</v>
      </c>
      <c r="M17" s="100">
        <v>-14.5</v>
      </c>
      <c r="N17" s="100">
        <v>645.70000000000005</v>
      </c>
      <c r="O17" s="100">
        <v>-15.6</v>
      </c>
      <c r="P17" s="102"/>
      <c r="Q17" s="102"/>
    </row>
    <row r="18" spans="1:17" x14ac:dyDescent="0.2">
      <c r="A18" s="70" t="s">
        <v>102</v>
      </c>
      <c r="B18" s="105">
        <v>16726</v>
      </c>
      <c r="C18" s="105">
        <v>1</v>
      </c>
      <c r="D18" s="105">
        <v>0</v>
      </c>
      <c r="E18" s="105">
        <v>3</v>
      </c>
      <c r="F18" s="105">
        <v>0</v>
      </c>
      <c r="G18" s="105">
        <v>37</v>
      </c>
      <c r="H18" s="105">
        <v>0</v>
      </c>
      <c r="I18" s="105">
        <v>68</v>
      </c>
      <c r="J18" s="105">
        <v>1</v>
      </c>
      <c r="K18" s="105">
        <v>0</v>
      </c>
      <c r="L18" s="105">
        <v>110</v>
      </c>
      <c r="M18" s="100">
        <v>22.2</v>
      </c>
      <c r="N18" s="100">
        <v>657.7</v>
      </c>
      <c r="O18" s="100">
        <v>22.6</v>
      </c>
      <c r="P18" s="102"/>
      <c r="Q18" s="102"/>
    </row>
    <row r="19" spans="1:17" x14ac:dyDescent="0.2">
      <c r="A19" s="70" t="s">
        <v>103</v>
      </c>
      <c r="B19" s="105">
        <v>936811</v>
      </c>
      <c r="C19" s="105">
        <v>6</v>
      </c>
      <c r="D19" s="105">
        <v>0</v>
      </c>
      <c r="E19" s="105">
        <v>36</v>
      </c>
      <c r="F19" s="105">
        <v>2</v>
      </c>
      <c r="G19" s="105">
        <v>725</v>
      </c>
      <c r="H19" s="105">
        <v>18</v>
      </c>
      <c r="I19" s="105">
        <v>6161</v>
      </c>
      <c r="J19" s="105">
        <v>74</v>
      </c>
      <c r="K19" s="105">
        <v>14</v>
      </c>
      <c r="L19" s="105">
        <v>7036</v>
      </c>
      <c r="M19" s="100">
        <v>-0.6</v>
      </c>
      <c r="N19" s="100">
        <v>751.1</v>
      </c>
      <c r="O19" s="100">
        <v>-2</v>
      </c>
      <c r="P19" s="102"/>
      <c r="Q19" s="102"/>
    </row>
    <row r="20" spans="1:17" x14ac:dyDescent="0.2">
      <c r="A20" s="70" t="s">
        <v>104</v>
      </c>
      <c r="B20" s="105">
        <v>313381</v>
      </c>
      <c r="C20" s="105">
        <v>3</v>
      </c>
      <c r="D20" s="105">
        <v>0</v>
      </c>
      <c r="E20" s="105">
        <v>27</v>
      </c>
      <c r="F20" s="105">
        <v>14</v>
      </c>
      <c r="G20" s="105">
        <v>378</v>
      </c>
      <c r="H20" s="105">
        <v>0</v>
      </c>
      <c r="I20" s="105">
        <v>1927</v>
      </c>
      <c r="J20" s="105">
        <v>41</v>
      </c>
      <c r="K20" s="105">
        <v>0</v>
      </c>
      <c r="L20" s="105">
        <v>2390</v>
      </c>
      <c r="M20" s="100">
        <v>-19.7</v>
      </c>
      <c r="N20" s="100">
        <v>762.6</v>
      </c>
      <c r="O20" s="100">
        <v>-20.6</v>
      </c>
      <c r="P20" s="102"/>
      <c r="Q20" s="102"/>
    </row>
    <row r="21" spans="1:17" x14ac:dyDescent="0.2">
      <c r="A21" s="70" t="s">
        <v>105</v>
      </c>
      <c r="B21" s="105">
        <v>105217</v>
      </c>
      <c r="C21" s="105">
        <v>4</v>
      </c>
      <c r="D21" s="105">
        <v>0</v>
      </c>
      <c r="E21" s="105">
        <v>5</v>
      </c>
      <c r="F21" s="105">
        <v>9</v>
      </c>
      <c r="G21" s="105">
        <v>103</v>
      </c>
      <c r="H21" s="105">
        <v>0</v>
      </c>
      <c r="I21" s="105">
        <v>512</v>
      </c>
      <c r="J21" s="105">
        <v>20</v>
      </c>
      <c r="K21" s="105">
        <v>0</v>
      </c>
      <c r="L21" s="105">
        <v>653</v>
      </c>
      <c r="M21" s="100">
        <v>-1.5</v>
      </c>
      <c r="N21" s="100">
        <v>620.6</v>
      </c>
      <c r="O21" s="100">
        <v>-3.4</v>
      </c>
      <c r="P21" s="102"/>
      <c r="Q21" s="102"/>
    </row>
    <row r="22" spans="1:17" x14ac:dyDescent="0.2">
      <c r="A22" s="70" t="s">
        <v>106</v>
      </c>
      <c r="B22" s="105">
        <v>12161</v>
      </c>
      <c r="C22" s="105">
        <v>0</v>
      </c>
      <c r="D22" s="105">
        <v>0</v>
      </c>
      <c r="E22" s="105">
        <v>0</v>
      </c>
      <c r="F22" s="105">
        <v>1</v>
      </c>
      <c r="G22" s="105">
        <v>10</v>
      </c>
      <c r="H22" s="105">
        <v>0</v>
      </c>
      <c r="I22" s="105">
        <v>94</v>
      </c>
      <c r="J22" s="105">
        <v>0</v>
      </c>
      <c r="K22" s="105">
        <v>0</v>
      </c>
      <c r="L22" s="105">
        <v>105</v>
      </c>
      <c r="M22" s="100">
        <v>87.5</v>
      </c>
      <c r="N22" s="100">
        <v>863.4</v>
      </c>
      <c r="O22" s="100">
        <v>83.7</v>
      </c>
      <c r="P22" s="102"/>
      <c r="Q22" s="102"/>
    </row>
    <row r="23" spans="1:17" x14ac:dyDescent="0.2">
      <c r="A23" s="70" t="s">
        <v>107</v>
      </c>
      <c r="B23" s="105">
        <v>48263</v>
      </c>
      <c r="C23" s="105">
        <v>0</v>
      </c>
      <c r="D23" s="105">
        <v>0</v>
      </c>
      <c r="E23" s="105">
        <v>2</v>
      </c>
      <c r="F23" s="105">
        <v>0</v>
      </c>
      <c r="G23" s="105">
        <v>37</v>
      </c>
      <c r="H23" s="105">
        <v>0</v>
      </c>
      <c r="I23" s="105">
        <v>112</v>
      </c>
      <c r="J23" s="105">
        <v>6</v>
      </c>
      <c r="K23" s="105">
        <v>0</v>
      </c>
      <c r="L23" s="105">
        <v>157</v>
      </c>
      <c r="M23" s="100">
        <v>130.9</v>
      </c>
      <c r="N23" s="100">
        <v>325.3</v>
      </c>
      <c r="O23" s="100">
        <v>132</v>
      </c>
      <c r="P23" s="102"/>
      <c r="Q23" s="102"/>
    </row>
    <row r="24" spans="1:17" x14ac:dyDescent="0.2">
      <c r="A24" s="70" t="s">
        <v>108</v>
      </c>
      <c r="B24" s="105">
        <v>17224</v>
      </c>
      <c r="C24" s="105">
        <v>0</v>
      </c>
      <c r="D24" s="105">
        <v>0</v>
      </c>
      <c r="E24" s="105">
        <v>0</v>
      </c>
      <c r="F24" s="105">
        <v>0</v>
      </c>
      <c r="G24" s="105">
        <v>16</v>
      </c>
      <c r="H24" s="105">
        <v>0</v>
      </c>
      <c r="I24" s="105">
        <v>40</v>
      </c>
      <c r="J24" s="105">
        <v>1</v>
      </c>
      <c r="K24" s="105">
        <v>0</v>
      </c>
      <c r="L24" s="105">
        <v>57</v>
      </c>
      <c r="M24" s="99">
        <v>470</v>
      </c>
      <c r="N24" s="100">
        <v>330.9</v>
      </c>
      <c r="O24" s="99">
        <v>457.1</v>
      </c>
      <c r="P24" s="102"/>
      <c r="Q24" s="102"/>
    </row>
    <row r="25" spans="1:17" x14ac:dyDescent="0.2">
      <c r="A25" s="70" t="s">
        <v>109</v>
      </c>
      <c r="B25" s="105">
        <v>13087</v>
      </c>
      <c r="C25" s="105">
        <v>0</v>
      </c>
      <c r="D25" s="105">
        <v>0</v>
      </c>
      <c r="E25" s="105">
        <v>0</v>
      </c>
      <c r="F25" s="105">
        <v>2</v>
      </c>
      <c r="G25" s="105">
        <v>20</v>
      </c>
      <c r="H25" s="105">
        <v>0</v>
      </c>
      <c r="I25" s="105">
        <v>49</v>
      </c>
      <c r="J25" s="105">
        <v>0</v>
      </c>
      <c r="K25" s="105">
        <v>0</v>
      </c>
      <c r="L25" s="105">
        <v>71</v>
      </c>
      <c r="M25" s="99">
        <v>1.4</v>
      </c>
      <c r="N25" s="100">
        <v>542.5</v>
      </c>
      <c r="O25" s="99">
        <v>1.1000000000000001</v>
      </c>
      <c r="P25" s="102"/>
      <c r="Q25" s="102"/>
    </row>
    <row r="26" spans="1:17" x14ac:dyDescent="0.2">
      <c r="A26" s="70" t="s">
        <v>110</v>
      </c>
      <c r="B26" s="105">
        <v>16297</v>
      </c>
      <c r="C26" s="105">
        <v>0</v>
      </c>
      <c r="D26" s="105">
        <v>0</v>
      </c>
      <c r="E26" s="105">
        <v>0</v>
      </c>
      <c r="F26" s="105">
        <v>0</v>
      </c>
      <c r="G26" s="105">
        <v>7</v>
      </c>
      <c r="H26" s="105">
        <v>0</v>
      </c>
      <c r="I26" s="105">
        <v>26</v>
      </c>
      <c r="J26" s="105">
        <v>1</v>
      </c>
      <c r="K26" s="105">
        <v>0</v>
      </c>
      <c r="L26" s="105">
        <v>34</v>
      </c>
      <c r="M26" s="100">
        <v>-50</v>
      </c>
      <c r="N26" s="100">
        <v>208.6</v>
      </c>
      <c r="O26" s="100">
        <v>-49</v>
      </c>
      <c r="P26" s="102"/>
      <c r="Q26" s="102"/>
    </row>
    <row r="27" spans="1:17" x14ac:dyDescent="0.2">
      <c r="A27" s="70" t="s">
        <v>111</v>
      </c>
      <c r="B27" s="105">
        <v>14663</v>
      </c>
      <c r="C27" s="105">
        <v>1</v>
      </c>
      <c r="D27" s="105">
        <v>0</v>
      </c>
      <c r="E27" s="105">
        <v>1</v>
      </c>
      <c r="F27" s="105">
        <v>0</v>
      </c>
      <c r="G27" s="105">
        <v>10</v>
      </c>
      <c r="H27" s="105">
        <v>0</v>
      </c>
      <c r="I27" s="105">
        <v>70</v>
      </c>
      <c r="J27" s="105">
        <v>0</v>
      </c>
      <c r="K27" s="105">
        <v>0</v>
      </c>
      <c r="L27" s="105">
        <v>82</v>
      </c>
      <c r="M27" s="100">
        <v>49.1</v>
      </c>
      <c r="N27" s="100">
        <v>559.20000000000005</v>
      </c>
      <c r="O27" s="100">
        <v>49.1</v>
      </c>
      <c r="P27" s="102"/>
      <c r="Q27" s="102"/>
    </row>
    <row r="28" spans="1:17" x14ac:dyDescent="0.2">
      <c r="A28" s="70" t="s">
        <v>112</v>
      </c>
      <c r="B28" s="105">
        <v>27426</v>
      </c>
      <c r="C28" s="105">
        <v>0</v>
      </c>
      <c r="D28" s="105">
        <v>0</v>
      </c>
      <c r="E28" s="105">
        <v>4</v>
      </c>
      <c r="F28" s="105">
        <v>5</v>
      </c>
      <c r="G28" s="105">
        <v>22</v>
      </c>
      <c r="H28" s="105">
        <v>1</v>
      </c>
      <c r="I28" s="105">
        <v>145</v>
      </c>
      <c r="J28" s="105">
        <v>0</v>
      </c>
      <c r="K28" s="105">
        <v>0</v>
      </c>
      <c r="L28" s="105">
        <v>177</v>
      </c>
      <c r="M28" s="100">
        <v>-3.3</v>
      </c>
      <c r="N28" s="100">
        <v>645.4</v>
      </c>
      <c r="O28" s="100">
        <v>-2.5</v>
      </c>
      <c r="P28" s="102"/>
      <c r="Q28" s="102"/>
    </row>
    <row r="29" spans="1:17" x14ac:dyDescent="0.2">
      <c r="A29" s="70" t="s">
        <v>113</v>
      </c>
      <c r="B29" s="105">
        <v>39057</v>
      </c>
      <c r="C29" s="105">
        <v>0</v>
      </c>
      <c r="D29" s="105">
        <v>0</v>
      </c>
      <c r="E29" s="105">
        <v>2</v>
      </c>
      <c r="F29" s="105">
        <v>1</v>
      </c>
      <c r="G29" s="105">
        <v>41</v>
      </c>
      <c r="H29" s="105">
        <v>0</v>
      </c>
      <c r="I29" s="105">
        <v>190</v>
      </c>
      <c r="J29" s="105">
        <v>6</v>
      </c>
      <c r="K29" s="105">
        <v>0</v>
      </c>
      <c r="L29" s="105">
        <v>240</v>
      </c>
      <c r="M29" s="100">
        <v>12.7</v>
      </c>
      <c r="N29" s="100">
        <v>614.5</v>
      </c>
      <c r="O29" s="100">
        <v>10.7</v>
      </c>
      <c r="P29" s="102"/>
      <c r="Q29" s="102"/>
    </row>
    <row r="30" spans="1:17" x14ac:dyDescent="0.2">
      <c r="A30" s="70" t="s">
        <v>114</v>
      </c>
      <c r="B30" s="105">
        <v>181882</v>
      </c>
      <c r="C30" s="105">
        <v>3</v>
      </c>
      <c r="D30" s="105">
        <v>0</v>
      </c>
      <c r="E30" s="105">
        <v>23</v>
      </c>
      <c r="F30" s="105">
        <v>13</v>
      </c>
      <c r="G30" s="105">
        <v>118</v>
      </c>
      <c r="H30" s="105">
        <v>0</v>
      </c>
      <c r="I30" s="105">
        <v>771</v>
      </c>
      <c r="J30" s="105">
        <v>15</v>
      </c>
      <c r="K30" s="105">
        <v>0</v>
      </c>
      <c r="L30" s="105">
        <v>943</v>
      </c>
      <c r="M30" s="100">
        <v>-6.4</v>
      </c>
      <c r="N30" s="100">
        <v>518.5</v>
      </c>
      <c r="O30" s="100">
        <v>-7.6</v>
      </c>
      <c r="P30" s="102"/>
      <c r="Q30" s="102"/>
    </row>
    <row r="31" spans="1:17" x14ac:dyDescent="0.2">
      <c r="A31" s="70" t="s">
        <v>115</v>
      </c>
      <c r="B31" s="105">
        <v>102138</v>
      </c>
      <c r="C31" s="105">
        <v>2</v>
      </c>
      <c r="D31" s="105">
        <v>1</v>
      </c>
      <c r="E31" s="105">
        <v>9</v>
      </c>
      <c r="F31" s="105">
        <v>1</v>
      </c>
      <c r="G31" s="105">
        <v>66</v>
      </c>
      <c r="H31" s="105">
        <v>0</v>
      </c>
      <c r="I31" s="105">
        <v>527</v>
      </c>
      <c r="J31" s="105">
        <v>17</v>
      </c>
      <c r="K31" s="105">
        <v>0</v>
      </c>
      <c r="L31" s="105">
        <v>623</v>
      </c>
      <c r="M31" s="100">
        <v>-6.5</v>
      </c>
      <c r="N31" s="100">
        <v>610</v>
      </c>
      <c r="O31" s="100">
        <v>-7</v>
      </c>
      <c r="P31" s="102"/>
      <c r="Q31" s="102"/>
    </row>
    <row r="32" spans="1:17" x14ac:dyDescent="0.2">
      <c r="A32" s="70" t="s">
        <v>116</v>
      </c>
      <c r="B32" s="105">
        <v>1379302</v>
      </c>
      <c r="C32" s="105">
        <v>11</v>
      </c>
      <c r="D32" s="105">
        <v>1</v>
      </c>
      <c r="E32" s="105">
        <v>53</v>
      </c>
      <c r="F32" s="105">
        <v>16</v>
      </c>
      <c r="G32" s="105">
        <v>835</v>
      </c>
      <c r="H32" s="105">
        <v>0</v>
      </c>
      <c r="I32" s="105">
        <v>6116</v>
      </c>
      <c r="J32" s="105">
        <v>66</v>
      </c>
      <c r="K32" s="105">
        <v>23</v>
      </c>
      <c r="L32" s="105">
        <v>7121</v>
      </c>
      <c r="M32" s="100">
        <v>11.3</v>
      </c>
      <c r="N32" s="100">
        <v>516.29999999999995</v>
      </c>
      <c r="O32" s="100">
        <v>9.1</v>
      </c>
      <c r="P32" s="102"/>
      <c r="Q32" s="102"/>
    </row>
    <row r="33" spans="1:17" x14ac:dyDescent="0.2">
      <c r="A33" s="70" t="s">
        <v>117</v>
      </c>
      <c r="B33" s="105">
        <v>20210</v>
      </c>
      <c r="C33" s="105">
        <v>0</v>
      </c>
      <c r="D33" s="105">
        <v>0</v>
      </c>
      <c r="E33" s="105">
        <v>1</v>
      </c>
      <c r="F33" s="105">
        <v>0</v>
      </c>
      <c r="G33" s="105">
        <v>25</v>
      </c>
      <c r="H33" s="105">
        <v>0</v>
      </c>
      <c r="I33" s="105">
        <v>115</v>
      </c>
      <c r="J33" s="105">
        <v>3</v>
      </c>
      <c r="K33" s="105">
        <v>2</v>
      </c>
      <c r="L33" s="105">
        <v>146</v>
      </c>
      <c r="M33" s="100">
        <v>-7</v>
      </c>
      <c r="N33" s="100">
        <v>722.4</v>
      </c>
      <c r="O33" s="100">
        <v>-8</v>
      </c>
      <c r="P33" s="102"/>
      <c r="Q33" s="102"/>
    </row>
    <row r="34" spans="1:17" x14ac:dyDescent="0.2">
      <c r="A34" s="70" t="s">
        <v>118</v>
      </c>
      <c r="B34" s="105">
        <v>148962</v>
      </c>
      <c r="C34" s="105">
        <v>1</v>
      </c>
      <c r="D34" s="105">
        <v>0</v>
      </c>
      <c r="E34" s="105">
        <v>4</v>
      </c>
      <c r="F34" s="105">
        <v>4</v>
      </c>
      <c r="G34" s="105">
        <v>121</v>
      </c>
      <c r="H34" s="105">
        <v>1</v>
      </c>
      <c r="I34" s="105">
        <v>439</v>
      </c>
      <c r="J34" s="105">
        <v>0</v>
      </c>
      <c r="K34" s="105">
        <v>0</v>
      </c>
      <c r="L34" s="105">
        <v>570</v>
      </c>
      <c r="M34" s="100">
        <v>4.2</v>
      </c>
      <c r="N34" s="100">
        <v>382.6</v>
      </c>
      <c r="O34" s="100">
        <v>2.4</v>
      </c>
      <c r="P34" s="102"/>
      <c r="Q34" s="102"/>
    </row>
    <row r="35" spans="1:17" x14ac:dyDescent="0.2">
      <c r="A35" s="70" t="s">
        <v>119</v>
      </c>
      <c r="B35" s="105">
        <v>50418</v>
      </c>
      <c r="C35" s="105">
        <v>2</v>
      </c>
      <c r="D35" s="105">
        <v>0</v>
      </c>
      <c r="E35" s="105">
        <v>2</v>
      </c>
      <c r="F35" s="105">
        <v>0</v>
      </c>
      <c r="G35" s="105">
        <v>68</v>
      </c>
      <c r="H35" s="105">
        <v>0</v>
      </c>
      <c r="I35" s="105">
        <v>126</v>
      </c>
      <c r="J35" s="105">
        <v>6</v>
      </c>
      <c r="K35" s="105">
        <v>1</v>
      </c>
      <c r="L35" s="105">
        <v>205</v>
      </c>
      <c r="M35" s="100">
        <v>-13.9</v>
      </c>
      <c r="N35" s="100">
        <v>406.6</v>
      </c>
      <c r="O35" s="100">
        <v>-14</v>
      </c>
      <c r="P35" s="102"/>
      <c r="Q35" s="102"/>
    </row>
    <row r="36" spans="1:17" x14ac:dyDescent="0.2">
      <c r="A36" s="70" t="s">
        <v>120</v>
      </c>
      <c r="B36" s="105">
        <v>14611</v>
      </c>
      <c r="C36" s="105">
        <v>0</v>
      </c>
      <c r="D36" s="105">
        <v>0</v>
      </c>
      <c r="E36" s="105">
        <v>0</v>
      </c>
      <c r="F36" s="105">
        <v>0</v>
      </c>
      <c r="G36" s="105">
        <v>17</v>
      </c>
      <c r="H36" s="105">
        <v>0</v>
      </c>
      <c r="I36" s="105">
        <v>63</v>
      </c>
      <c r="J36" s="105">
        <v>2</v>
      </c>
      <c r="K36" s="105">
        <v>0</v>
      </c>
      <c r="L36" s="105">
        <v>82</v>
      </c>
      <c r="M36" s="100">
        <v>41.4</v>
      </c>
      <c r="N36" s="100">
        <v>561.20000000000005</v>
      </c>
      <c r="O36" s="100">
        <v>40.299999999999997</v>
      </c>
      <c r="P36" s="102"/>
      <c r="Q36" s="102"/>
    </row>
    <row r="37" spans="1:17" x14ac:dyDescent="0.2">
      <c r="A37" s="70" t="s">
        <v>121</v>
      </c>
      <c r="B37" s="105">
        <v>8479</v>
      </c>
      <c r="C37" s="105">
        <v>0</v>
      </c>
      <c r="D37" s="105">
        <v>0</v>
      </c>
      <c r="E37" s="105">
        <v>0</v>
      </c>
      <c r="F37" s="105">
        <v>0</v>
      </c>
      <c r="G37" s="105">
        <v>3</v>
      </c>
      <c r="H37" s="105">
        <v>0</v>
      </c>
      <c r="I37" s="105">
        <v>4</v>
      </c>
      <c r="J37" s="105">
        <v>0</v>
      </c>
      <c r="K37" s="105">
        <v>0</v>
      </c>
      <c r="L37" s="105">
        <v>7</v>
      </c>
      <c r="M37" s="100">
        <v>-58.8</v>
      </c>
      <c r="N37" s="100">
        <v>82.6</v>
      </c>
      <c r="O37" s="100">
        <v>-58.1</v>
      </c>
      <c r="P37" s="102"/>
      <c r="Q37" s="102"/>
    </row>
    <row r="38" spans="1:17" x14ac:dyDescent="0.2">
      <c r="A38" s="70" t="s">
        <v>122</v>
      </c>
      <c r="B38" s="105">
        <v>331724</v>
      </c>
      <c r="C38" s="105">
        <v>4</v>
      </c>
      <c r="D38" s="105">
        <v>0</v>
      </c>
      <c r="E38" s="105">
        <v>32</v>
      </c>
      <c r="F38" s="105">
        <v>14</v>
      </c>
      <c r="G38" s="105">
        <v>225</v>
      </c>
      <c r="H38" s="105">
        <v>8</v>
      </c>
      <c r="I38" s="105">
        <v>1390</v>
      </c>
      <c r="J38" s="105">
        <v>25</v>
      </c>
      <c r="K38" s="105">
        <v>7</v>
      </c>
      <c r="L38" s="105">
        <v>1705</v>
      </c>
      <c r="M38" s="100">
        <v>2.5</v>
      </c>
      <c r="N38" s="100">
        <v>514</v>
      </c>
      <c r="O38" s="100">
        <v>0.1</v>
      </c>
      <c r="P38" s="102"/>
      <c r="Q38" s="102"/>
    </row>
    <row r="39" spans="1:17" x14ac:dyDescent="0.2">
      <c r="A39" s="70" t="s">
        <v>123</v>
      </c>
      <c r="B39" s="104">
        <v>698468</v>
      </c>
      <c r="C39" s="105">
        <v>13</v>
      </c>
      <c r="D39" s="105">
        <v>0</v>
      </c>
      <c r="E39" s="105">
        <v>59</v>
      </c>
      <c r="F39" s="105">
        <v>39</v>
      </c>
      <c r="G39" s="105">
        <v>409</v>
      </c>
      <c r="H39" s="105">
        <v>1</v>
      </c>
      <c r="I39" s="105">
        <v>2534</v>
      </c>
      <c r="J39" s="105">
        <v>49</v>
      </c>
      <c r="K39" s="105">
        <v>4</v>
      </c>
      <c r="L39" s="105">
        <v>3108</v>
      </c>
      <c r="M39" s="100">
        <v>12.6</v>
      </c>
      <c r="N39" s="100">
        <v>445</v>
      </c>
      <c r="O39" s="100">
        <v>9.8000000000000007</v>
      </c>
      <c r="P39" s="102"/>
      <c r="Q39" s="102"/>
    </row>
    <row r="40" spans="1:17" x14ac:dyDescent="0.2">
      <c r="A40" s="70" t="s">
        <v>124</v>
      </c>
      <c r="B40" s="105">
        <v>287899</v>
      </c>
      <c r="C40" s="105">
        <v>3</v>
      </c>
      <c r="D40" s="105">
        <v>0</v>
      </c>
      <c r="E40" s="105">
        <v>30</v>
      </c>
      <c r="F40" s="105">
        <v>28</v>
      </c>
      <c r="G40" s="105">
        <v>282</v>
      </c>
      <c r="H40" s="105">
        <v>0</v>
      </c>
      <c r="I40" s="105">
        <v>1361</v>
      </c>
      <c r="J40" s="105">
        <v>17</v>
      </c>
      <c r="K40" s="105">
        <v>8</v>
      </c>
      <c r="L40" s="105">
        <v>1729</v>
      </c>
      <c r="M40" s="100">
        <v>-8</v>
      </c>
      <c r="N40" s="100">
        <v>600.6</v>
      </c>
      <c r="O40" s="100">
        <v>-8.1</v>
      </c>
      <c r="P40" s="102"/>
      <c r="Q40" s="102"/>
    </row>
    <row r="41" spans="1:17" x14ac:dyDescent="0.2">
      <c r="A41" s="70" t="s">
        <v>125</v>
      </c>
      <c r="B41" s="105">
        <v>41015</v>
      </c>
      <c r="C41" s="105">
        <v>2</v>
      </c>
      <c r="D41" s="105">
        <v>0</v>
      </c>
      <c r="E41" s="105">
        <v>21</v>
      </c>
      <c r="F41" s="105">
        <v>5</v>
      </c>
      <c r="G41" s="105">
        <v>406</v>
      </c>
      <c r="H41" s="105">
        <v>0</v>
      </c>
      <c r="I41" s="105">
        <v>68</v>
      </c>
      <c r="J41" s="105">
        <v>4</v>
      </c>
      <c r="K41" s="105">
        <v>0</v>
      </c>
      <c r="L41" s="105">
        <v>506</v>
      </c>
      <c r="M41" s="100">
        <v>51.5</v>
      </c>
      <c r="N41" s="100">
        <v>1233.7</v>
      </c>
      <c r="O41" s="100">
        <v>49.8</v>
      </c>
      <c r="P41" s="102"/>
      <c r="Q41" s="102"/>
    </row>
    <row r="42" spans="1:17" x14ac:dyDescent="0.2">
      <c r="A42" s="70" t="s">
        <v>126</v>
      </c>
      <c r="B42" s="105">
        <v>8719</v>
      </c>
      <c r="C42" s="105">
        <v>0</v>
      </c>
      <c r="D42" s="105">
        <v>0</v>
      </c>
      <c r="E42" s="105">
        <v>0</v>
      </c>
      <c r="F42" s="105">
        <v>0</v>
      </c>
      <c r="G42" s="105">
        <v>2</v>
      </c>
      <c r="H42" s="105">
        <v>0</v>
      </c>
      <c r="I42" s="105">
        <v>18</v>
      </c>
      <c r="J42" s="105">
        <v>0</v>
      </c>
      <c r="K42" s="105">
        <v>0</v>
      </c>
      <c r="L42" s="105">
        <v>20</v>
      </c>
      <c r="M42" s="100" t="s">
        <v>204</v>
      </c>
      <c r="N42" s="100">
        <v>229.4</v>
      </c>
      <c r="O42" s="100" t="s">
        <v>204</v>
      </c>
      <c r="P42" s="102"/>
      <c r="Q42" s="102"/>
    </row>
    <row r="43" spans="1:17" x14ac:dyDescent="0.2">
      <c r="A43" s="70" t="s">
        <v>127</v>
      </c>
      <c r="B43" s="105">
        <v>19377</v>
      </c>
      <c r="C43" s="105">
        <v>0</v>
      </c>
      <c r="D43" s="105">
        <v>1</v>
      </c>
      <c r="E43" s="105">
        <v>4</v>
      </c>
      <c r="F43" s="105">
        <v>0</v>
      </c>
      <c r="G43" s="105">
        <v>53</v>
      </c>
      <c r="H43" s="105">
        <v>0</v>
      </c>
      <c r="I43" s="105">
        <v>120</v>
      </c>
      <c r="J43" s="105">
        <v>1</v>
      </c>
      <c r="K43" s="105">
        <v>0</v>
      </c>
      <c r="L43" s="105">
        <v>179</v>
      </c>
      <c r="M43" s="99">
        <v>21.8</v>
      </c>
      <c r="N43" s="100">
        <v>923.8</v>
      </c>
      <c r="O43" s="99">
        <v>20.9</v>
      </c>
      <c r="P43" s="102"/>
      <c r="Q43" s="102"/>
    </row>
    <row r="44" spans="1:17" x14ac:dyDescent="0.2">
      <c r="A44" s="70" t="s">
        <v>128</v>
      </c>
      <c r="B44" s="105">
        <v>373305</v>
      </c>
      <c r="C44" s="105">
        <v>3</v>
      </c>
      <c r="D44" s="105">
        <v>0</v>
      </c>
      <c r="E44" s="105">
        <v>39</v>
      </c>
      <c r="F44" s="105">
        <v>30</v>
      </c>
      <c r="G44" s="105">
        <v>440</v>
      </c>
      <c r="H44" s="105">
        <v>6</v>
      </c>
      <c r="I44" s="105">
        <v>1897</v>
      </c>
      <c r="J44" s="105">
        <v>17</v>
      </c>
      <c r="K44" s="105">
        <v>0</v>
      </c>
      <c r="L44" s="105">
        <v>2432</v>
      </c>
      <c r="M44" s="100">
        <v>-8.1</v>
      </c>
      <c r="N44" s="100">
        <v>651.5</v>
      </c>
      <c r="O44" s="100">
        <v>-10.9</v>
      </c>
      <c r="P44" s="102"/>
      <c r="Q44" s="102"/>
    </row>
    <row r="45" spans="1:17" x14ac:dyDescent="0.2">
      <c r="A45" s="70" t="s">
        <v>129</v>
      </c>
      <c r="B45" s="105">
        <v>349267</v>
      </c>
      <c r="C45" s="105">
        <v>4</v>
      </c>
      <c r="D45" s="105">
        <v>0</v>
      </c>
      <c r="E45" s="105">
        <v>27</v>
      </c>
      <c r="F45" s="105">
        <v>12</v>
      </c>
      <c r="G45" s="105">
        <v>429</v>
      </c>
      <c r="H45" s="105">
        <v>3</v>
      </c>
      <c r="I45" s="105">
        <v>2599</v>
      </c>
      <c r="J45" s="105">
        <v>4</v>
      </c>
      <c r="K45" s="105">
        <v>4</v>
      </c>
      <c r="L45" s="105">
        <v>3082</v>
      </c>
      <c r="M45" s="100">
        <v>35.6</v>
      </c>
      <c r="N45" s="100">
        <v>882.4</v>
      </c>
      <c r="O45" s="100">
        <v>34.200000000000003</v>
      </c>
      <c r="P45" s="102"/>
      <c r="Q45" s="102"/>
    </row>
    <row r="46" spans="1:17" x14ac:dyDescent="0.2">
      <c r="A46" s="70" t="s">
        <v>130</v>
      </c>
      <c r="B46" s="105">
        <v>153022</v>
      </c>
      <c r="C46" s="105">
        <v>1</v>
      </c>
      <c r="D46" s="105">
        <v>0</v>
      </c>
      <c r="E46" s="105">
        <v>14</v>
      </c>
      <c r="F46" s="105">
        <v>14</v>
      </c>
      <c r="G46" s="105">
        <v>74</v>
      </c>
      <c r="H46" s="105">
        <v>0</v>
      </c>
      <c r="I46" s="105">
        <v>518</v>
      </c>
      <c r="J46" s="105">
        <v>4</v>
      </c>
      <c r="K46" s="105">
        <v>3</v>
      </c>
      <c r="L46" s="105">
        <v>628</v>
      </c>
      <c r="M46" s="100">
        <v>11.7</v>
      </c>
      <c r="N46" s="100">
        <v>410.4</v>
      </c>
      <c r="O46" s="100">
        <v>10.199999999999999</v>
      </c>
      <c r="P46" s="102"/>
      <c r="Q46" s="102"/>
    </row>
    <row r="47" spans="1:17" x14ac:dyDescent="0.2">
      <c r="A47" s="70" t="s">
        <v>155</v>
      </c>
      <c r="B47" s="105">
        <v>2743095</v>
      </c>
      <c r="C47" s="105">
        <v>18</v>
      </c>
      <c r="D47" s="105">
        <v>1</v>
      </c>
      <c r="E47" s="105">
        <v>296</v>
      </c>
      <c r="F47" s="105">
        <v>214</v>
      </c>
      <c r="G47" s="105">
        <v>1716</v>
      </c>
      <c r="H47" s="105">
        <v>20</v>
      </c>
      <c r="I47" s="105">
        <v>6391</v>
      </c>
      <c r="J47" s="105">
        <v>431</v>
      </c>
      <c r="K47" s="105">
        <v>50</v>
      </c>
      <c r="L47" s="105">
        <v>9137</v>
      </c>
      <c r="M47" s="100">
        <v>-7.1</v>
      </c>
      <c r="N47" s="100">
        <v>333.1</v>
      </c>
      <c r="O47" s="100">
        <v>-8.6</v>
      </c>
      <c r="P47" s="102"/>
      <c r="Q47" s="102"/>
    </row>
    <row r="48" spans="1:17" x14ac:dyDescent="0.2">
      <c r="A48" s="70" t="s">
        <v>131</v>
      </c>
      <c r="B48" s="105">
        <v>76889</v>
      </c>
      <c r="C48" s="105">
        <v>0</v>
      </c>
      <c r="D48" s="105">
        <v>0</v>
      </c>
      <c r="E48" s="105">
        <v>2</v>
      </c>
      <c r="F48" s="105">
        <v>0</v>
      </c>
      <c r="G48" s="105">
        <v>64</v>
      </c>
      <c r="H48" s="105">
        <v>1</v>
      </c>
      <c r="I48" s="105">
        <v>332</v>
      </c>
      <c r="J48" s="105">
        <v>8</v>
      </c>
      <c r="K48" s="105">
        <v>0</v>
      </c>
      <c r="L48" s="105">
        <v>407</v>
      </c>
      <c r="M48" s="100">
        <v>33.4</v>
      </c>
      <c r="N48" s="100">
        <v>529.29999999999995</v>
      </c>
      <c r="O48" s="100">
        <v>32</v>
      </c>
      <c r="P48" s="102"/>
      <c r="Q48" s="102"/>
    </row>
    <row r="49" spans="1:17" x14ac:dyDescent="0.2">
      <c r="A49" s="70" t="s">
        <v>132</v>
      </c>
      <c r="B49" s="105">
        <v>80456</v>
      </c>
      <c r="C49" s="105">
        <v>0</v>
      </c>
      <c r="D49" s="105">
        <v>0</v>
      </c>
      <c r="E49" s="105">
        <v>2</v>
      </c>
      <c r="F49" s="105">
        <v>1</v>
      </c>
      <c r="G49" s="105">
        <v>64</v>
      </c>
      <c r="H49" s="105">
        <v>1</v>
      </c>
      <c r="I49" s="105">
        <v>289</v>
      </c>
      <c r="J49" s="105">
        <v>14</v>
      </c>
      <c r="K49" s="105">
        <v>0</v>
      </c>
      <c r="L49" s="105">
        <v>371</v>
      </c>
      <c r="M49" s="100">
        <v>-7.2</v>
      </c>
      <c r="N49" s="100">
        <v>461.1</v>
      </c>
      <c r="O49" s="100">
        <v>-10.3</v>
      </c>
      <c r="P49" s="102"/>
      <c r="Q49" s="102"/>
    </row>
    <row r="50" spans="1:17" x14ac:dyDescent="0.2">
      <c r="A50" s="70" t="s">
        <v>133</v>
      </c>
      <c r="B50" s="105">
        <v>195488</v>
      </c>
      <c r="C50" s="105">
        <v>2</v>
      </c>
      <c r="D50" s="105">
        <v>1</v>
      </c>
      <c r="E50" s="105">
        <v>7</v>
      </c>
      <c r="F50" s="105">
        <v>5</v>
      </c>
      <c r="G50" s="105">
        <v>164</v>
      </c>
      <c r="H50" s="105">
        <v>2</v>
      </c>
      <c r="I50" s="105">
        <v>1047</v>
      </c>
      <c r="J50" s="105">
        <v>20</v>
      </c>
      <c r="K50" s="105">
        <v>1</v>
      </c>
      <c r="L50" s="105">
        <v>1249</v>
      </c>
      <c r="M50" s="100">
        <v>-22.4</v>
      </c>
      <c r="N50" s="100">
        <v>638.9</v>
      </c>
      <c r="O50" s="100">
        <v>-23.4</v>
      </c>
      <c r="P50" s="102"/>
      <c r="Q50" s="102"/>
    </row>
    <row r="51" spans="1:17" x14ac:dyDescent="0.2">
      <c r="A51" s="70" t="s">
        <v>134</v>
      </c>
      <c r="B51" s="105">
        <v>41140</v>
      </c>
      <c r="C51" s="105">
        <v>0</v>
      </c>
      <c r="D51" s="105">
        <v>0</v>
      </c>
      <c r="E51" s="105">
        <v>0</v>
      </c>
      <c r="F51" s="105">
        <v>0</v>
      </c>
      <c r="G51" s="105">
        <v>21</v>
      </c>
      <c r="H51" s="105">
        <v>0</v>
      </c>
      <c r="I51" s="105">
        <v>231</v>
      </c>
      <c r="J51" s="105">
        <v>0</v>
      </c>
      <c r="K51" s="105">
        <v>0</v>
      </c>
      <c r="L51" s="105">
        <v>252</v>
      </c>
      <c r="M51" s="100">
        <v>1.2</v>
      </c>
      <c r="N51" s="100">
        <v>612.5</v>
      </c>
      <c r="O51" s="100">
        <v>0.4</v>
      </c>
      <c r="P51" s="102"/>
      <c r="Q51" s="102"/>
    </row>
    <row r="52" spans="1:17" x14ac:dyDescent="0.2">
      <c r="A52" s="70" t="s">
        <v>135</v>
      </c>
      <c r="B52" s="105">
        <v>1313880</v>
      </c>
      <c r="C52" s="105">
        <v>12</v>
      </c>
      <c r="D52" s="105">
        <v>1</v>
      </c>
      <c r="E52" s="105">
        <v>139</v>
      </c>
      <c r="F52" s="105">
        <v>62</v>
      </c>
      <c r="G52" s="105">
        <v>1437</v>
      </c>
      <c r="H52" s="105">
        <v>25</v>
      </c>
      <c r="I52" s="105">
        <v>6508</v>
      </c>
      <c r="J52" s="105">
        <v>148</v>
      </c>
      <c r="K52" s="105">
        <v>28</v>
      </c>
      <c r="L52" s="105">
        <v>8360</v>
      </c>
      <c r="M52" s="100">
        <v>0.9</v>
      </c>
      <c r="N52" s="100">
        <v>636.29999999999995</v>
      </c>
      <c r="O52" s="100">
        <v>-1.7</v>
      </c>
      <c r="P52" s="102"/>
      <c r="Q52" s="102"/>
    </row>
    <row r="53" spans="1:17" x14ac:dyDescent="0.2">
      <c r="A53" s="70" t="s">
        <v>216</v>
      </c>
      <c r="B53" s="105">
        <v>337614</v>
      </c>
      <c r="C53" s="105">
        <v>2</v>
      </c>
      <c r="D53" s="105">
        <v>2</v>
      </c>
      <c r="E53" s="105">
        <v>43</v>
      </c>
      <c r="F53" s="105">
        <v>22</v>
      </c>
      <c r="G53" s="105">
        <v>266</v>
      </c>
      <c r="H53" s="105">
        <v>11</v>
      </c>
      <c r="I53" s="105">
        <v>1569</v>
      </c>
      <c r="J53" s="105">
        <v>11</v>
      </c>
      <c r="K53" s="105">
        <v>15</v>
      </c>
      <c r="L53" s="105">
        <v>1941</v>
      </c>
      <c r="M53" s="100">
        <v>-10.8</v>
      </c>
      <c r="N53" s="100">
        <v>574.9</v>
      </c>
      <c r="O53" s="100">
        <v>-14.7</v>
      </c>
      <c r="P53" s="102"/>
      <c r="Q53" s="102"/>
    </row>
    <row r="54" spans="1:17" x14ac:dyDescent="0.2">
      <c r="A54" s="70" t="s">
        <v>136</v>
      </c>
      <c r="B54" s="105">
        <v>1414144</v>
      </c>
      <c r="C54" s="105">
        <v>5</v>
      </c>
      <c r="D54" s="105">
        <v>1</v>
      </c>
      <c r="E54" s="105">
        <v>90</v>
      </c>
      <c r="F54" s="105">
        <v>33</v>
      </c>
      <c r="G54" s="105">
        <v>935</v>
      </c>
      <c r="H54" s="105">
        <v>2</v>
      </c>
      <c r="I54" s="105">
        <v>3628</v>
      </c>
      <c r="J54" s="105">
        <v>59</v>
      </c>
      <c r="K54" s="105">
        <v>39</v>
      </c>
      <c r="L54" s="105">
        <v>4792</v>
      </c>
      <c r="M54" s="100">
        <v>-2.6</v>
      </c>
      <c r="N54" s="100">
        <v>338.9</v>
      </c>
      <c r="O54" s="100">
        <v>-4.2</v>
      </c>
      <c r="P54" s="102"/>
      <c r="Q54" s="102"/>
    </row>
    <row r="55" spans="1:17" x14ac:dyDescent="0.2">
      <c r="A55" s="70" t="s">
        <v>137</v>
      </c>
      <c r="B55" s="105">
        <v>505709</v>
      </c>
      <c r="C55" s="105">
        <v>1</v>
      </c>
      <c r="D55" s="105">
        <v>0</v>
      </c>
      <c r="E55" s="105">
        <v>76</v>
      </c>
      <c r="F55" s="105">
        <v>25</v>
      </c>
      <c r="G55" s="105">
        <v>369</v>
      </c>
      <c r="H55" s="105">
        <v>2</v>
      </c>
      <c r="I55" s="105">
        <v>3678</v>
      </c>
      <c r="J55" s="105">
        <v>11</v>
      </c>
      <c r="K55" s="105">
        <v>27</v>
      </c>
      <c r="L55" s="105">
        <v>4189</v>
      </c>
      <c r="M55" s="100">
        <v>14.1</v>
      </c>
      <c r="N55" s="100">
        <v>828.3</v>
      </c>
      <c r="O55" s="100">
        <v>11.9</v>
      </c>
      <c r="P55" s="102"/>
      <c r="Q55" s="102"/>
    </row>
    <row r="56" spans="1:17" x14ac:dyDescent="0.2">
      <c r="A56" s="70" t="s">
        <v>138</v>
      </c>
      <c r="B56" s="105">
        <v>962003</v>
      </c>
      <c r="C56" s="105">
        <v>5</v>
      </c>
      <c r="D56" s="105">
        <v>3</v>
      </c>
      <c r="E56" s="105">
        <v>74</v>
      </c>
      <c r="F56" s="105">
        <v>24</v>
      </c>
      <c r="G56" s="105">
        <v>687</v>
      </c>
      <c r="H56" s="105">
        <v>12</v>
      </c>
      <c r="I56" s="105">
        <v>5325</v>
      </c>
      <c r="J56" s="105">
        <v>81</v>
      </c>
      <c r="K56" s="105">
        <v>17</v>
      </c>
      <c r="L56" s="105">
        <v>6228</v>
      </c>
      <c r="M56" s="100">
        <v>-8.8000000000000007</v>
      </c>
      <c r="N56" s="100">
        <v>647.4</v>
      </c>
      <c r="O56" s="100">
        <v>-9.5</v>
      </c>
      <c r="P56" s="102"/>
      <c r="Q56" s="102"/>
    </row>
    <row r="57" spans="1:17" x14ac:dyDescent="0.2">
      <c r="A57" s="70" t="s">
        <v>139</v>
      </c>
      <c r="B57" s="105">
        <v>661645</v>
      </c>
      <c r="C57" s="105">
        <v>2</v>
      </c>
      <c r="D57" s="105">
        <v>1</v>
      </c>
      <c r="E57" s="105">
        <v>55</v>
      </c>
      <c r="F57" s="105">
        <v>23</v>
      </c>
      <c r="G57" s="105">
        <v>620</v>
      </c>
      <c r="H57" s="105">
        <v>2</v>
      </c>
      <c r="I57" s="105">
        <v>4080</v>
      </c>
      <c r="J57" s="105">
        <v>27</v>
      </c>
      <c r="K57" s="105">
        <v>12</v>
      </c>
      <c r="L57" s="105">
        <v>4822</v>
      </c>
      <c r="M57" s="100">
        <v>8.1999999999999993</v>
      </c>
      <c r="N57" s="100">
        <v>728.8</v>
      </c>
      <c r="O57" s="100">
        <v>5.8</v>
      </c>
      <c r="P57" s="102"/>
      <c r="Q57" s="102"/>
    </row>
    <row r="58" spans="1:17" x14ac:dyDescent="0.2">
      <c r="A58" s="70" t="s">
        <v>140</v>
      </c>
      <c r="B58" s="105">
        <v>73176</v>
      </c>
      <c r="C58" s="105">
        <v>1</v>
      </c>
      <c r="D58" s="105">
        <v>0</v>
      </c>
      <c r="E58" s="105">
        <v>2</v>
      </c>
      <c r="F58" s="105">
        <v>2</v>
      </c>
      <c r="G58" s="105">
        <v>65</v>
      </c>
      <c r="H58" s="105">
        <v>0</v>
      </c>
      <c r="I58" s="105">
        <v>422</v>
      </c>
      <c r="J58" s="105">
        <v>4</v>
      </c>
      <c r="K58" s="105">
        <v>2</v>
      </c>
      <c r="L58" s="105">
        <v>498</v>
      </c>
      <c r="M58" s="100">
        <v>-9.3000000000000007</v>
      </c>
      <c r="N58" s="100">
        <v>680.6</v>
      </c>
      <c r="O58" s="100">
        <v>-9.5</v>
      </c>
      <c r="P58" s="102"/>
      <c r="Q58" s="102"/>
    </row>
    <row r="59" spans="1:17" x14ac:dyDescent="0.2">
      <c r="A59" s="70" t="s">
        <v>141</v>
      </c>
      <c r="B59" s="105">
        <v>170835</v>
      </c>
      <c r="C59" s="105">
        <v>2</v>
      </c>
      <c r="D59" s="105">
        <v>0</v>
      </c>
      <c r="E59" s="105">
        <v>5</v>
      </c>
      <c r="F59" s="105">
        <v>4</v>
      </c>
      <c r="G59" s="105">
        <v>83</v>
      </c>
      <c r="H59" s="105">
        <v>0</v>
      </c>
      <c r="I59" s="105">
        <v>616</v>
      </c>
      <c r="J59" s="105">
        <v>22</v>
      </c>
      <c r="K59" s="105">
        <v>0</v>
      </c>
      <c r="L59" s="105">
        <v>732</v>
      </c>
      <c r="M59" s="100">
        <v>1.4</v>
      </c>
      <c r="N59" s="100">
        <v>428.5</v>
      </c>
      <c r="O59" s="100">
        <v>-0.9</v>
      </c>
      <c r="P59" s="102"/>
      <c r="Q59" s="102"/>
    </row>
    <row r="60" spans="1:17" x14ac:dyDescent="0.2">
      <c r="A60" s="70" t="s">
        <v>142</v>
      </c>
      <c r="B60" s="105">
        <v>402737</v>
      </c>
      <c r="C60" s="105">
        <v>4</v>
      </c>
      <c r="D60" s="105">
        <v>1</v>
      </c>
      <c r="E60" s="105">
        <v>14</v>
      </c>
      <c r="F60" s="105">
        <v>6</v>
      </c>
      <c r="G60" s="105">
        <v>200</v>
      </c>
      <c r="H60" s="105">
        <v>2</v>
      </c>
      <c r="I60" s="105">
        <v>1172</v>
      </c>
      <c r="J60" s="105">
        <v>15</v>
      </c>
      <c r="K60" s="105">
        <v>7</v>
      </c>
      <c r="L60" s="105">
        <v>1421</v>
      </c>
      <c r="M60" s="100">
        <v>7.5</v>
      </c>
      <c r="N60" s="100">
        <v>352.8</v>
      </c>
      <c r="O60" s="100">
        <v>5.4</v>
      </c>
      <c r="P60" s="102"/>
      <c r="Q60" s="102"/>
    </row>
    <row r="61" spans="1:17" x14ac:dyDescent="0.2">
      <c r="A61" s="70" t="s">
        <v>143</v>
      </c>
      <c r="B61" s="105">
        <v>454757</v>
      </c>
      <c r="C61" s="105">
        <v>1</v>
      </c>
      <c r="D61" s="105">
        <v>1</v>
      </c>
      <c r="E61" s="105">
        <v>21</v>
      </c>
      <c r="F61" s="105">
        <v>1</v>
      </c>
      <c r="G61" s="105">
        <v>353</v>
      </c>
      <c r="H61" s="105">
        <v>15</v>
      </c>
      <c r="I61" s="105">
        <v>2063</v>
      </c>
      <c r="J61" s="105">
        <v>21</v>
      </c>
      <c r="K61" s="105">
        <v>25</v>
      </c>
      <c r="L61" s="105">
        <v>2501</v>
      </c>
      <c r="M61" s="100">
        <v>-3.9</v>
      </c>
      <c r="N61" s="100">
        <v>550</v>
      </c>
      <c r="O61" s="100">
        <v>-5.0999999999999996</v>
      </c>
      <c r="P61" s="102"/>
      <c r="Q61" s="102"/>
    </row>
    <row r="62" spans="1:17" x14ac:dyDescent="0.2">
      <c r="A62" s="70" t="s">
        <v>144</v>
      </c>
      <c r="B62" s="105">
        <v>229715</v>
      </c>
      <c r="C62" s="105">
        <v>1</v>
      </c>
      <c r="D62" s="105">
        <v>0</v>
      </c>
      <c r="E62" s="105">
        <v>11</v>
      </c>
      <c r="F62" s="105">
        <v>1</v>
      </c>
      <c r="G62" s="105">
        <v>105</v>
      </c>
      <c r="H62" s="105">
        <v>0</v>
      </c>
      <c r="I62" s="105">
        <v>629</v>
      </c>
      <c r="J62" s="105">
        <v>9</v>
      </c>
      <c r="K62" s="105">
        <v>1</v>
      </c>
      <c r="L62" s="105">
        <v>757</v>
      </c>
      <c r="M62" s="100">
        <v>-5.0999999999999996</v>
      </c>
      <c r="N62" s="100">
        <v>329.5</v>
      </c>
      <c r="O62" s="100">
        <v>-9.1</v>
      </c>
      <c r="P62" s="102"/>
      <c r="Q62" s="102"/>
    </row>
    <row r="63" spans="1:17" x14ac:dyDescent="0.2">
      <c r="A63" s="70" t="s">
        <v>145</v>
      </c>
      <c r="B63" s="105">
        <v>297634</v>
      </c>
      <c r="C63" s="105">
        <v>2</v>
      </c>
      <c r="D63" s="105">
        <v>0</v>
      </c>
      <c r="E63" s="105">
        <v>17</v>
      </c>
      <c r="F63" s="105">
        <v>3</v>
      </c>
      <c r="G63" s="105">
        <v>146</v>
      </c>
      <c r="H63" s="105">
        <v>2</v>
      </c>
      <c r="I63" s="105">
        <v>1175</v>
      </c>
      <c r="J63" s="105">
        <v>3</v>
      </c>
      <c r="K63" s="105">
        <v>0</v>
      </c>
      <c r="L63" s="105">
        <v>1348</v>
      </c>
      <c r="M63" s="100">
        <v>-3.1</v>
      </c>
      <c r="N63" s="100">
        <v>452.9</v>
      </c>
      <c r="O63" s="100">
        <v>-4.7</v>
      </c>
      <c r="P63" s="102"/>
      <c r="Q63" s="102"/>
    </row>
    <row r="64" spans="1:17" x14ac:dyDescent="0.2">
      <c r="A64" s="70" t="s">
        <v>146</v>
      </c>
      <c r="B64" s="105">
        <v>120700</v>
      </c>
      <c r="C64" s="105">
        <v>0</v>
      </c>
      <c r="D64" s="105">
        <v>0</v>
      </c>
      <c r="E64" s="105">
        <v>2</v>
      </c>
      <c r="F64" s="105">
        <v>1</v>
      </c>
      <c r="G64" s="105">
        <v>76</v>
      </c>
      <c r="H64" s="105">
        <v>1</v>
      </c>
      <c r="I64" s="105">
        <v>289</v>
      </c>
      <c r="J64" s="105">
        <v>4</v>
      </c>
      <c r="K64" s="105">
        <v>3</v>
      </c>
      <c r="L64" s="105">
        <v>376</v>
      </c>
      <c r="M64" s="100">
        <v>19.7</v>
      </c>
      <c r="N64" s="100">
        <v>311.5</v>
      </c>
      <c r="O64" s="100">
        <v>17.600000000000001</v>
      </c>
      <c r="P64" s="102"/>
      <c r="Q64" s="102"/>
    </row>
    <row r="65" spans="1:17" x14ac:dyDescent="0.2">
      <c r="A65" s="70" t="s">
        <v>147</v>
      </c>
      <c r="B65" s="105">
        <v>44690</v>
      </c>
      <c r="C65" s="105">
        <v>0</v>
      </c>
      <c r="D65" s="105">
        <v>0</v>
      </c>
      <c r="E65" s="105">
        <v>4</v>
      </c>
      <c r="F65" s="105">
        <v>0</v>
      </c>
      <c r="G65" s="105">
        <v>50</v>
      </c>
      <c r="H65" s="105">
        <v>0</v>
      </c>
      <c r="I65" s="105">
        <v>174</v>
      </c>
      <c r="J65" s="105">
        <v>0</v>
      </c>
      <c r="K65" s="105">
        <v>0</v>
      </c>
      <c r="L65" s="105">
        <v>228</v>
      </c>
      <c r="M65" s="100">
        <v>-14.6</v>
      </c>
      <c r="N65" s="100">
        <v>510.2</v>
      </c>
      <c r="O65" s="100">
        <v>-15.2</v>
      </c>
      <c r="P65" s="102"/>
      <c r="Q65" s="102"/>
    </row>
    <row r="66" spans="1:17" x14ac:dyDescent="0.2">
      <c r="A66" s="70" t="s">
        <v>148</v>
      </c>
      <c r="B66" s="105">
        <v>22295</v>
      </c>
      <c r="C66" s="105">
        <v>0</v>
      </c>
      <c r="D66" s="105">
        <v>0</v>
      </c>
      <c r="E66" s="105">
        <v>4</v>
      </c>
      <c r="F66" s="105">
        <v>1</v>
      </c>
      <c r="G66" s="105">
        <v>129</v>
      </c>
      <c r="H66" s="105">
        <v>0</v>
      </c>
      <c r="I66" s="105">
        <v>123</v>
      </c>
      <c r="J66" s="105">
        <v>7</v>
      </c>
      <c r="K66" s="105">
        <v>0</v>
      </c>
      <c r="L66" s="105">
        <v>264</v>
      </c>
      <c r="M66" s="100">
        <v>9.5</v>
      </c>
      <c r="N66" s="100">
        <v>1184.0999999999999</v>
      </c>
      <c r="O66" s="100">
        <v>10.4</v>
      </c>
      <c r="P66" s="102"/>
      <c r="Q66" s="102"/>
    </row>
    <row r="67" spans="1:17" x14ac:dyDescent="0.2">
      <c r="A67" s="70" t="s">
        <v>149</v>
      </c>
      <c r="B67" s="105">
        <v>15947</v>
      </c>
      <c r="C67" s="105">
        <v>1</v>
      </c>
      <c r="D67" s="105">
        <v>0</v>
      </c>
      <c r="E67" s="105">
        <v>0</v>
      </c>
      <c r="F67" s="105">
        <v>0</v>
      </c>
      <c r="G67" s="105">
        <v>17</v>
      </c>
      <c r="H67" s="105">
        <v>0</v>
      </c>
      <c r="I67" s="105">
        <v>36</v>
      </c>
      <c r="J67" s="105">
        <v>0</v>
      </c>
      <c r="K67" s="105">
        <v>0</v>
      </c>
      <c r="L67" s="105">
        <v>54</v>
      </c>
      <c r="M67" s="100">
        <v>50</v>
      </c>
      <c r="N67" s="100">
        <v>338.6</v>
      </c>
      <c r="O67" s="100">
        <v>49.4</v>
      </c>
      <c r="P67" s="102"/>
      <c r="Q67" s="102"/>
    </row>
    <row r="68" spans="1:17" x14ac:dyDescent="0.2">
      <c r="A68" s="70" t="s">
        <v>150</v>
      </c>
      <c r="B68" s="105">
        <v>523345</v>
      </c>
      <c r="C68" s="105">
        <v>4</v>
      </c>
      <c r="D68" s="105">
        <v>0</v>
      </c>
      <c r="E68" s="105">
        <v>30</v>
      </c>
      <c r="F68" s="105">
        <v>23</v>
      </c>
      <c r="G68" s="105">
        <v>659</v>
      </c>
      <c r="H68" s="105">
        <v>8</v>
      </c>
      <c r="I68" s="105">
        <v>3512</v>
      </c>
      <c r="J68" s="105">
        <v>38</v>
      </c>
      <c r="K68" s="105">
        <v>11</v>
      </c>
      <c r="L68" s="105">
        <v>4285</v>
      </c>
      <c r="M68" s="100">
        <v>-9.3000000000000007</v>
      </c>
      <c r="N68" s="100">
        <v>818.8</v>
      </c>
      <c r="O68" s="100">
        <v>-10.3</v>
      </c>
      <c r="P68" s="102"/>
      <c r="Q68" s="102"/>
    </row>
    <row r="69" spans="1:17" x14ac:dyDescent="0.2">
      <c r="A69" s="70" t="s">
        <v>151</v>
      </c>
      <c r="B69" s="105">
        <v>31909</v>
      </c>
      <c r="C69" s="105">
        <v>0</v>
      </c>
      <c r="D69" s="105">
        <v>0</v>
      </c>
      <c r="E69" s="105">
        <v>0</v>
      </c>
      <c r="F69" s="105">
        <v>0</v>
      </c>
      <c r="G69" s="105">
        <v>14</v>
      </c>
      <c r="H69" s="105">
        <v>0</v>
      </c>
      <c r="I69" s="105">
        <v>45</v>
      </c>
      <c r="J69" s="105">
        <v>1</v>
      </c>
      <c r="K69" s="105">
        <v>0</v>
      </c>
      <c r="L69" s="105">
        <v>60</v>
      </c>
      <c r="M69" s="100">
        <v>42.9</v>
      </c>
      <c r="N69" s="100">
        <v>188</v>
      </c>
      <c r="O69" s="100">
        <v>41.5</v>
      </c>
      <c r="P69" s="102"/>
      <c r="Q69" s="102"/>
    </row>
    <row r="70" spans="1:17" x14ac:dyDescent="0.2">
      <c r="A70" s="70" t="s">
        <v>152</v>
      </c>
      <c r="B70" s="105">
        <v>65301</v>
      </c>
      <c r="C70" s="105">
        <v>1</v>
      </c>
      <c r="D70" s="105">
        <v>0</v>
      </c>
      <c r="E70" s="105">
        <v>6</v>
      </c>
      <c r="F70" s="105">
        <v>5</v>
      </c>
      <c r="G70" s="105">
        <v>73</v>
      </c>
      <c r="H70" s="105">
        <v>1</v>
      </c>
      <c r="I70" s="105">
        <v>471</v>
      </c>
      <c r="J70" s="105">
        <v>2</v>
      </c>
      <c r="K70" s="105">
        <v>1</v>
      </c>
      <c r="L70" s="105">
        <v>560</v>
      </c>
      <c r="M70" s="100">
        <v>1.3</v>
      </c>
      <c r="N70" s="100">
        <v>857.6</v>
      </c>
      <c r="O70" s="100">
        <v>-2.4</v>
      </c>
      <c r="P70" s="102"/>
      <c r="Q70" s="102"/>
    </row>
    <row r="71" spans="1:17" x14ac:dyDescent="0.2">
      <c r="A71" s="70" t="s">
        <v>153</v>
      </c>
      <c r="B71" s="105">
        <v>24985</v>
      </c>
      <c r="C71" s="105">
        <v>0</v>
      </c>
      <c r="D71" s="105">
        <v>0</v>
      </c>
      <c r="E71" s="105">
        <v>0</v>
      </c>
      <c r="F71" s="105">
        <v>0</v>
      </c>
      <c r="G71" s="105">
        <v>16</v>
      </c>
      <c r="H71" s="105">
        <v>0</v>
      </c>
      <c r="I71" s="105">
        <v>104</v>
      </c>
      <c r="J71" s="105">
        <v>1</v>
      </c>
      <c r="K71" s="105">
        <v>0</v>
      </c>
      <c r="L71" s="105">
        <v>121</v>
      </c>
      <c r="M71" s="100">
        <v>-16.600000000000001</v>
      </c>
      <c r="N71" s="100">
        <v>484.3</v>
      </c>
      <c r="O71" s="100">
        <v>-16.899999999999999</v>
      </c>
      <c r="P71" s="102"/>
      <c r="Q71" s="102"/>
    </row>
    <row r="72" spans="1:17" x14ac:dyDescent="0.2">
      <c r="A72" s="102"/>
      <c r="J72" s="90"/>
      <c r="K72" s="90"/>
      <c r="L72" s="90"/>
      <c r="P72" s="102"/>
      <c r="Q72" s="102"/>
    </row>
    <row r="73" spans="1:17" x14ac:dyDescent="0.2">
      <c r="A73" s="70" t="s">
        <v>162</v>
      </c>
      <c r="B73" s="90">
        <f>SUM(B4:B71)</f>
        <v>20484142</v>
      </c>
      <c r="C73" s="90">
        <f t="shared" ref="C73:L73" si="0">SUM(C4:C71)</f>
        <v>162</v>
      </c>
      <c r="D73" s="90">
        <f t="shared" si="0"/>
        <v>18</v>
      </c>
      <c r="E73" s="90">
        <f t="shared" si="0"/>
        <v>1580</v>
      </c>
      <c r="F73" s="90">
        <f t="shared" si="0"/>
        <v>758</v>
      </c>
      <c r="G73" s="90">
        <f t="shared" si="0"/>
        <v>16665</v>
      </c>
      <c r="H73" s="90">
        <f t="shared" si="0"/>
        <v>189</v>
      </c>
      <c r="I73" s="90">
        <f t="shared" si="0"/>
        <v>85695</v>
      </c>
      <c r="J73" s="90">
        <f t="shared" si="0"/>
        <v>1522</v>
      </c>
      <c r="K73" s="90">
        <f t="shared" si="0"/>
        <v>369</v>
      </c>
      <c r="L73" s="90">
        <f t="shared" si="0"/>
        <v>106958</v>
      </c>
      <c r="M73" s="100">
        <v>0.3</v>
      </c>
      <c r="N73" s="100">
        <f>(L73/B73)*100000</f>
        <v>522.1502565252672</v>
      </c>
      <c r="O73" s="100">
        <v>-1.4</v>
      </c>
      <c r="P73" s="102"/>
      <c r="Q73" s="102"/>
    </row>
    <row r="74" spans="1:17" x14ac:dyDescent="0.2">
      <c r="A74" s="102"/>
      <c r="P74" s="102"/>
      <c r="Q74" s="102"/>
    </row>
    <row r="75" spans="1:17" x14ac:dyDescent="0.2">
      <c r="A75" s="83" t="s">
        <v>211</v>
      </c>
      <c r="B75" s="72"/>
      <c r="C75" s="90"/>
      <c r="D75" s="90"/>
      <c r="E75" s="90"/>
      <c r="F75" s="90"/>
      <c r="G75" s="90"/>
      <c r="H75" s="90"/>
      <c r="I75" s="90"/>
      <c r="J75" s="90"/>
      <c r="K75" s="90"/>
      <c r="L75" s="90"/>
      <c r="M75" s="92"/>
      <c r="N75" s="92"/>
      <c r="O75" s="92"/>
    </row>
    <row r="76" spans="1:17" x14ac:dyDescent="0.2">
      <c r="A76" s="83"/>
      <c r="B76" s="72"/>
      <c r="C76" s="90"/>
      <c r="D76" s="90"/>
      <c r="E76" s="90"/>
      <c r="F76" s="90"/>
      <c r="G76" s="90"/>
      <c r="H76" s="90"/>
      <c r="I76" s="90"/>
      <c r="J76" s="90"/>
      <c r="K76" s="90"/>
      <c r="L76" s="90"/>
      <c r="M76" s="92"/>
      <c r="N76" s="92"/>
      <c r="O76" s="92"/>
    </row>
    <row r="77" spans="1:17" x14ac:dyDescent="0.2">
      <c r="A77" s="332" t="s">
        <v>210</v>
      </c>
      <c r="B77" s="332"/>
      <c r="C77" s="332"/>
      <c r="D77" s="332"/>
      <c r="E77" s="332"/>
      <c r="F77" s="332"/>
      <c r="G77" s="332"/>
      <c r="H77" s="332"/>
      <c r="I77" s="332"/>
      <c r="J77" s="332"/>
      <c r="K77" s="332"/>
      <c r="L77" s="90"/>
      <c r="M77" s="92"/>
      <c r="N77" s="92"/>
      <c r="O77" s="92"/>
    </row>
    <row r="78" spans="1:17" x14ac:dyDescent="0.2">
      <c r="A78" s="83"/>
      <c r="B78" s="72"/>
      <c r="C78" s="90"/>
      <c r="D78" s="90"/>
      <c r="E78" s="90"/>
      <c r="F78" s="90"/>
      <c r="G78" s="90"/>
      <c r="H78" s="90"/>
      <c r="I78" s="90"/>
      <c r="J78" s="90"/>
      <c r="K78" s="90"/>
      <c r="L78" s="90"/>
      <c r="M78" s="92"/>
      <c r="N78" s="92"/>
      <c r="O78" s="92"/>
    </row>
    <row r="79" spans="1:17" x14ac:dyDescent="0.2">
      <c r="A79" s="83" t="s">
        <v>84</v>
      </c>
      <c r="B79" s="72"/>
      <c r="C79" s="90"/>
      <c r="D79" s="90"/>
      <c r="E79" s="90"/>
      <c r="F79" s="90"/>
      <c r="G79" s="90"/>
      <c r="H79" s="90"/>
      <c r="I79" s="90"/>
      <c r="J79" s="90"/>
      <c r="K79" s="90"/>
      <c r="L79" s="90"/>
      <c r="M79" s="92"/>
      <c r="N79" s="92"/>
      <c r="O79" s="92"/>
    </row>
    <row r="80" spans="1:17" ht="72" customHeight="1" x14ac:dyDescent="0.2">
      <c r="A80" s="331" t="s">
        <v>202</v>
      </c>
      <c r="B80" s="331"/>
      <c r="C80" s="331"/>
      <c r="D80" s="331"/>
      <c r="E80" s="331"/>
      <c r="F80" s="331"/>
      <c r="G80" s="331"/>
      <c r="H80" s="331"/>
      <c r="I80" s="331"/>
      <c r="J80" s="331"/>
      <c r="K80" s="331"/>
      <c r="L80" s="331"/>
      <c r="M80" s="331"/>
      <c r="N80" s="331"/>
      <c r="O80" s="331"/>
    </row>
    <row r="81" spans="1:15" x14ac:dyDescent="0.2">
      <c r="A81" s="70"/>
      <c r="B81" s="72"/>
      <c r="C81" s="90"/>
      <c r="D81" s="90"/>
      <c r="E81" s="90"/>
      <c r="F81" s="90"/>
      <c r="G81" s="90"/>
      <c r="H81" s="90"/>
      <c r="I81" s="90"/>
      <c r="J81" s="90"/>
      <c r="K81" s="90"/>
      <c r="L81" s="90"/>
      <c r="M81" s="92"/>
      <c r="N81" s="92"/>
      <c r="O81" s="92"/>
    </row>
    <row r="82" spans="1:15" x14ac:dyDescent="0.2">
      <c r="A82" s="70"/>
      <c r="B82" s="72"/>
      <c r="C82" s="90"/>
      <c r="D82" s="90"/>
      <c r="E82" s="90"/>
      <c r="F82" s="90"/>
      <c r="G82" s="90"/>
      <c r="H82" s="90"/>
      <c r="I82" s="90"/>
      <c r="J82" s="90"/>
      <c r="K82" s="90"/>
      <c r="L82" s="90"/>
      <c r="M82" s="92"/>
      <c r="N82" s="92"/>
      <c r="O82" s="92"/>
    </row>
    <row r="83" spans="1:15" x14ac:dyDescent="0.2">
      <c r="A83" s="70"/>
      <c r="B83" s="101"/>
      <c r="C83" s="90"/>
      <c r="D83" s="90"/>
      <c r="E83" s="90"/>
      <c r="F83" s="90"/>
      <c r="G83" s="90"/>
      <c r="H83" s="90"/>
      <c r="I83" s="90"/>
      <c r="J83" s="90"/>
      <c r="K83" s="90"/>
      <c r="L83" s="90"/>
      <c r="M83" s="92"/>
      <c r="N83" s="92"/>
      <c r="O83" s="92"/>
    </row>
  </sheetData>
  <mergeCells count="2">
    <mergeCell ref="A77:K77"/>
    <mergeCell ref="A80:O80"/>
  </mergeCells>
  <pageMargins left="0.7" right="0.7" top="0.75" bottom="0.75" header="0.3" footer="0.3"/>
  <pageSetup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3"/>
  <sheetViews>
    <sheetView workbookViewId="0">
      <pane ySplit="3" topLeftCell="A4" activePane="bottomLeft" state="frozen"/>
      <selection pane="bottomLeft" activeCell="A5" sqref="A5"/>
    </sheetView>
  </sheetViews>
  <sheetFormatPr defaultRowHeight="12.75" x14ac:dyDescent="0.2"/>
  <cols>
    <col min="1" max="1" width="17.42578125" style="2" customWidth="1"/>
    <col min="2" max="2" width="10.85546875" style="96" customWidth="1"/>
    <col min="3" max="3" width="9.140625" style="96"/>
    <col min="4" max="4" width="13.42578125" style="96" customWidth="1"/>
    <col min="5" max="6" width="9.140625" style="96"/>
    <col min="7" max="7" width="11.140625" style="96" customWidth="1"/>
    <col min="8" max="8" width="11.5703125" style="96" customWidth="1"/>
    <col min="9" max="9" width="9.140625" style="96"/>
    <col min="10" max="10" width="12" style="96" customWidth="1"/>
    <col min="11" max="12" width="9.140625" style="96"/>
    <col min="13" max="13" width="10" style="96" customWidth="1"/>
    <col min="14" max="14" width="11" style="96" customWidth="1"/>
    <col min="15" max="15" width="10" style="96" customWidth="1"/>
    <col min="16" max="16384" width="9.140625" style="2"/>
  </cols>
  <sheetData>
    <row r="1" spans="1:15" x14ac:dyDescent="0.2">
      <c r="A1" s="114" t="s">
        <v>207</v>
      </c>
      <c r="B1" s="74"/>
      <c r="C1" s="75"/>
      <c r="D1" s="95"/>
      <c r="E1" s="95"/>
      <c r="F1" s="95"/>
      <c r="G1" s="95"/>
      <c r="H1" s="95"/>
      <c r="I1" s="95"/>
      <c r="J1" s="95"/>
      <c r="K1" s="95"/>
      <c r="L1" s="74"/>
      <c r="M1" s="74"/>
      <c r="N1" s="74"/>
      <c r="O1" s="74"/>
    </row>
    <row r="2" spans="1:15" x14ac:dyDescent="0.2">
      <c r="A2" s="78"/>
      <c r="B2" s="74"/>
      <c r="C2" s="95"/>
      <c r="D2" s="95"/>
      <c r="E2" s="95"/>
      <c r="F2" s="95"/>
      <c r="G2" s="95"/>
      <c r="H2" s="95"/>
      <c r="I2" s="95"/>
      <c r="J2" s="95"/>
      <c r="K2" s="95"/>
      <c r="L2" s="74"/>
      <c r="M2" s="74"/>
      <c r="N2" s="74"/>
      <c r="O2" s="74"/>
    </row>
    <row r="3" spans="1:15" ht="38.25" x14ac:dyDescent="0.2">
      <c r="A3" s="98" t="s">
        <v>0</v>
      </c>
      <c r="B3" s="79" t="s">
        <v>1</v>
      </c>
      <c r="C3" s="80" t="s">
        <v>2</v>
      </c>
      <c r="D3" s="80" t="s">
        <v>3</v>
      </c>
      <c r="E3" s="80" t="s">
        <v>4</v>
      </c>
      <c r="F3" s="80" t="s">
        <v>6</v>
      </c>
      <c r="G3" s="80" t="s">
        <v>7</v>
      </c>
      <c r="H3" s="80" t="s">
        <v>85</v>
      </c>
      <c r="I3" s="80" t="s">
        <v>8</v>
      </c>
      <c r="J3" s="80" t="s">
        <v>87</v>
      </c>
      <c r="K3" s="80" t="s">
        <v>89</v>
      </c>
      <c r="L3" s="80" t="s">
        <v>11</v>
      </c>
      <c r="M3" s="81" t="s">
        <v>227</v>
      </c>
      <c r="N3" s="82" t="s">
        <v>88</v>
      </c>
      <c r="O3" s="81" t="s">
        <v>228</v>
      </c>
    </row>
    <row r="5" spans="1:15" x14ac:dyDescent="0.2">
      <c r="A5" s="70" t="s">
        <v>90</v>
      </c>
      <c r="B5" s="97">
        <v>257062</v>
      </c>
      <c r="C5" s="93">
        <v>0</v>
      </c>
      <c r="D5" s="93">
        <v>0</v>
      </c>
      <c r="E5" s="93">
        <v>24</v>
      </c>
      <c r="F5" s="93">
        <v>6</v>
      </c>
      <c r="G5" s="93">
        <v>322</v>
      </c>
      <c r="H5" s="93">
        <v>8</v>
      </c>
      <c r="I5" s="93">
        <v>980</v>
      </c>
      <c r="J5" s="93">
        <v>13</v>
      </c>
      <c r="K5" s="93">
        <v>12</v>
      </c>
      <c r="L5" s="90">
        <v>1365</v>
      </c>
      <c r="M5" s="92">
        <v>-9.6999999999999993</v>
      </c>
      <c r="N5" s="92">
        <v>531</v>
      </c>
      <c r="O5" s="92">
        <v>-10.4</v>
      </c>
    </row>
    <row r="6" spans="1:15" x14ac:dyDescent="0.2">
      <c r="A6" s="70" t="s">
        <v>91</v>
      </c>
      <c r="B6" s="97">
        <v>26965</v>
      </c>
      <c r="C6" s="93">
        <v>1</v>
      </c>
      <c r="D6" s="93">
        <v>0</v>
      </c>
      <c r="E6" s="93">
        <v>0</v>
      </c>
      <c r="F6" s="93">
        <v>0</v>
      </c>
      <c r="G6" s="93">
        <v>32</v>
      </c>
      <c r="H6" s="93">
        <v>0</v>
      </c>
      <c r="I6" s="93">
        <v>73</v>
      </c>
      <c r="J6" s="93">
        <v>1</v>
      </c>
      <c r="K6" s="93">
        <v>0</v>
      </c>
      <c r="L6" s="90">
        <v>107</v>
      </c>
      <c r="M6" s="92">
        <v>10.3</v>
      </c>
      <c r="N6" s="92">
        <v>396.8</v>
      </c>
      <c r="O6" s="92">
        <v>10.5</v>
      </c>
    </row>
    <row r="7" spans="1:15" x14ac:dyDescent="0.2">
      <c r="A7" s="70" t="s">
        <v>92</v>
      </c>
      <c r="B7" s="97">
        <v>176016</v>
      </c>
      <c r="C7" s="93">
        <v>4</v>
      </c>
      <c r="D7" s="93">
        <v>0</v>
      </c>
      <c r="E7" s="93">
        <v>8</v>
      </c>
      <c r="F7" s="93">
        <v>2</v>
      </c>
      <c r="G7" s="93">
        <v>251</v>
      </c>
      <c r="H7" s="93">
        <v>3</v>
      </c>
      <c r="I7" s="93">
        <v>1186</v>
      </c>
      <c r="J7" s="93">
        <v>26</v>
      </c>
      <c r="K7" s="93">
        <v>5</v>
      </c>
      <c r="L7" s="90">
        <v>1485</v>
      </c>
      <c r="M7" s="92">
        <v>0.9</v>
      </c>
      <c r="N7" s="92">
        <v>843.7</v>
      </c>
      <c r="O7" s="92">
        <v>-0.7</v>
      </c>
    </row>
    <row r="8" spans="1:15" x14ac:dyDescent="0.2">
      <c r="A8" s="70" t="s">
        <v>93</v>
      </c>
      <c r="B8" s="97">
        <v>27440</v>
      </c>
      <c r="C8" s="93">
        <v>1</v>
      </c>
      <c r="D8" s="93">
        <v>0</v>
      </c>
      <c r="E8" s="93">
        <v>0</v>
      </c>
      <c r="F8" s="93">
        <v>2</v>
      </c>
      <c r="G8" s="93">
        <v>36</v>
      </c>
      <c r="H8" s="93">
        <v>0</v>
      </c>
      <c r="I8" s="93">
        <v>94</v>
      </c>
      <c r="J8" s="93">
        <v>4</v>
      </c>
      <c r="K8" s="93">
        <v>0</v>
      </c>
      <c r="L8" s="90">
        <v>137</v>
      </c>
      <c r="M8" s="92">
        <v>7.9</v>
      </c>
      <c r="N8" s="92">
        <v>499.3</v>
      </c>
      <c r="O8" s="92">
        <v>7.4</v>
      </c>
    </row>
    <row r="9" spans="1:15" x14ac:dyDescent="0.2">
      <c r="A9" s="70" t="s">
        <v>94</v>
      </c>
      <c r="B9" s="97">
        <v>568919</v>
      </c>
      <c r="C9" s="93">
        <v>6</v>
      </c>
      <c r="D9" s="93">
        <v>0</v>
      </c>
      <c r="E9" s="93">
        <v>63</v>
      </c>
      <c r="F9" s="93">
        <v>26</v>
      </c>
      <c r="G9" s="93">
        <v>745</v>
      </c>
      <c r="H9" s="93">
        <v>3</v>
      </c>
      <c r="I9" s="93">
        <v>3391</v>
      </c>
      <c r="J9" s="93">
        <v>63</v>
      </c>
      <c r="K9" s="93">
        <v>14</v>
      </c>
      <c r="L9" s="90">
        <v>4311</v>
      </c>
      <c r="M9" s="92">
        <v>9.6</v>
      </c>
      <c r="N9" s="92">
        <v>757.8</v>
      </c>
      <c r="O9" s="92">
        <v>8.1999999999999993</v>
      </c>
    </row>
    <row r="10" spans="1:15" x14ac:dyDescent="0.2">
      <c r="A10" s="70" t="s">
        <v>95</v>
      </c>
      <c r="B10" s="97">
        <v>1854513</v>
      </c>
      <c r="C10" s="93">
        <v>8</v>
      </c>
      <c r="D10" s="93">
        <v>1</v>
      </c>
      <c r="E10" s="93">
        <v>76</v>
      </c>
      <c r="F10" s="93">
        <v>17</v>
      </c>
      <c r="G10" s="93">
        <v>949</v>
      </c>
      <c r="H10" s="93">
        <v>3</v>
      </c>
      <c r="I10" s="93">
        <v>4376</v>
      </c>
      <c r="J10" s="93">
        <v>63</v>
      </c>
      <c r="K10" s="93">
        <v>11</v>
      </c>
      <c r="L10" s="90">
        <v>5504</v>
      </c>
      <c r="M10" s="92">
        <v>-5.4</v>
      </c>
      <c r="N10" s="92">
        <v>296.8</v>
      </c>
      <c r="O10" s="92">
        <v>-6.8</v>
      </c>
    </row>
    <row r="11" spans="1:15" x14ac:dyDescent="0.2">
      <c r="A11" s="70" t="s">
        <v>96</v>
      </c>
      <c r="B11" s="97">
        <v>14580</v>
      </c>
      <c r="C11" s="93">
        <v>0</v>
      </c>
      <c r="D11" s="93">
        <v>0</v>
      </c>
      <c r="E11" s="93">
        <v>0</v>
      </c>
      <c r="F11" s="93">
        <v>0</v>
      </c>
      <c r="G11" s="93">
        <v>9</v>
      </c>
      <c r="H11" s="93">
        <v>0</v>
      </c>
      <c r="I11" s="93">
        <v>14</v>
      </c>
      <c r="J11" s="93">
        <v>2</v>
      </c>
      <c r="K11" s="93">
        <v>0</v>
      </c>
      <c r="L11" s="90">
        <v>25</v>
      </c>
      <c r="M11" s="92">
        <v>-70.900000000000006</v>
      </c>
      <c r="N11" s="92">
        <v>171.5</v>
      </c>
      <c r="O11" s="92">
        <v>-71</v>
      </c>
    </row>
    <row r="12" spans="1:15" x14ac:dyDescent="0.2">
      <c r="A12" s="70" t="s">
        <v>97</v>
      </c>
      <c r="B12" s="97">
        <v>170450</v>
      </c>
      <c r="C12" s="93">
        <v>3</v>
      </c>
      <c r="D12" s="93">
        <v>0</v>
      </c>
      <c r="E12" s="93">
        <v>5</v>
      </c>
      <c r="F12" s="93">
        <v>6</v>
      </c>
      <c r="G12" s="93">
        <v>133</v>
      </c>
      <c r="H12" s="93">
        <v>0</v>
      </c>
      <c r="I12" s="93">
        <v>475</v>
      </c>
      <c r="J12" s="93">
        <v>6</v>
      </c>
      <c r="K12" s="93">
        <v>0</v>
      </c>
      <c r="L12" s="90">
        <v>628</v>
      </c>
      <c r="M12" s="92">
        <v>3</v>
      </c>
      <c r="N12" s="92">
        <v>368.4</v>
      </c>
      <c r="O12" s="92">
        <v>0.9</v>
      </c>
    </row>
    <row r="13" spans="1:15" x14ac:dyDescent="0.2">
      <c r="A13" s="70" t="s">
        <v>98</v>
      </c>
      <c r="B13" s="97">
        <v>143054</v>
      </c>
      <c r="C13" s="93">
        <v>2</v>
      </c>
      <c r="D13" s="93">
        <v>0</v>
      </c>
      <c r="E13" s="93">
        <v>14</v>
      </c>
      <c r="F13" s="93">
        <v>8</v>
      </c>
      <c r="G13" s="93">
        <v>137</v>
      </c>
      <c r="H13" s="93">
        <v>1</v>
      </c>
      <c r="I13" s="93">
        <v>700</v>
      </c>
      <c r="J13" s="93">
        <v>6</v>
      </c>
      <c r="K13" s="93">
        <v>2</v>
      </c>
      <c r="L13" s="90">
        <v>870</v>
      </c>
      <c r="M13" s="92">
        <v>2</v>
      </c>
      <c r="N13" s="92">
        <v>608.20000000000005</v>
      </c>
      <c r="O13" s="92">
        <v>0.9</v>
      </c>
    </row>
    <row r="14" spans="1:15" x14ac:dyDescent="0.2">
      <c r="A14" s="70" t="s">
        <v>99</v>
      </c>
      <c r="B14" s="97">
        <v>205321</v>
      </c>
      <c r="C14" s="93">
        <v>2</v>
      </c>
      <c r="D14" s="93">
        <v>1</v>
      </c>
      <c r="E14" s="93">
        <v>25</v>
      </c>
      <c r="F14" s="93">
        <v>15</v>
      </c>
      <c r="G14" s="93">
        <v>59</v>
      </c>
      <c r="H14" s="93">
        <v>0</v>
      </c>
      <c r="I14" s="93">
        <v>714</v>
      </c>
      <c r="J14" s="93">
        <v>0</v>
      </c>
      <c r="K14" s="93">
        <v>2</v>
      </c>
      <c r="L14" s="90">
        <v>818</v>
      </c>
      <c r="M14" s="92">
        <v>-12.5</v>
      </c>
      <c r="N14" s="92">
        <v>398.4</v>
      </c>
      <c r="O14" s="92">
        <v>-14.2</v>
      </c>
    </row>
    <row r="15" spans="1:15" x14ac:dyDescent="0.2">
      <c r="A15" s="70" t="s">
        <v>100</v>
      </c>
      <c r="B15" s="97">
        <v>350202</v>
      </c>
      <c r="C15" s="93">
        <v>5</v>
      </c>
      <c r="D15" s="93">
        <v>0</v>
      </c>
      <c r="E15" s="93">
        <v>22</v>
      </c>
      <c r="F15" s="93">
        <v>4</v>
      </c>
      <c r="G15" s="93">
        <v>217</v>
      </c>
      <c r="H15" s="93">
        <v>1</v>
      </c>
      <c r="I15" s="93">
        <v>1167</v>
      </c>
      <c r="J15" s="93">
        <v>43</v>
      </c>
      <c r="K15" s="93">
        <v>0</v>
      </c>
      <c r="L15" s="90">
        <v>1459</v>
      </c>
      <c r="M15" s="92">
        <v>-5</v>
      </c>
      <c r="N15" s="92">
        <v>416.6</v>
      </c>
      <c r="O15" s="92">
        <v>-6.8</v>
      </c>
    </row>
    <row r="16" spans="1:15" x14ac:dyDescent="0.2">
      <c r="A16" s="70" t="s">
        <v>101</v>
      </c>
      <c r="B16" s="97">
        <v>68566</v>
      </c>
      <c r="C16" s="93">
        <v>0</v>
      </c>
      <c r="D16" s="93">
        <v>0</v>
      </c>
      <c r="E16" s="93">
        <v>0</v>
      </c>
      <c r="F16" s="93">
        <v>2</v>
      </c>
      <c r="G16" s="93">
        <v>88</v>
      </c>
      <c r="H16" s="93">
        <v>0</v>
      </c>
      <c r="I16" s="93">
        <v>252</v>
      </c>
      <c r="J16" s="93">
        <v>10</v>
      </c>
      <c r="K16" s="93">
        <v>0</v>
      </c>
      <c r="L16" s="90">
        <v>352</v>
      </c>
      <c r="M16" s="92">
        <v>-17.2</v>
      </c>
      <c r="N16" s="92">
        <v>513.4</v>
      </c>
      <c r="O16" s="92">
        <v>-17.7</v>
      </c>
    </row>
    <row r="17" spans="1:15" x14ac:dyDescent="0.2">
      <c r="A17" s="70" t="s">
        <v>157</v>
      </c>
      <c r="B17" s="97">
        <v>35141</v>
      </c>
      <c r="C17" s="93">
        <v>1</v>
      </c>
      <c r="D17" s="93">
        <v>0</v>
      </c>
      <c r="E17" s="93">
        <v>0</v>
      </c>
      <c r="F17" s="93">
        <v>0</v>
      </c>
      <c r="G17" s="93">
        <v>42</v>
      </c>
      <c r="H17" s="93">
        <v>0</v>
      </c>
      <c r="I17" s="93">
        <v>226</v>
      </c>
      <c r="J17" s="93">
        <v>0</v>
      </c>
      <c r="K17" s="93">
        <v>0</v>
      </c>
      <c r="L17" s="90">
        <v>269</v>
      </c>
      <c r="M17" s="92">
        <v>-1.1000000000000001</v>
      </c>
      <c r="N17" s="92">
        <v>765.5</v>
      </c>
      <c r="O17" s="92">
        <v>-2.1</v>
      </c>
    </row>
    <row r="18" spans="1:15" x14ac:dyDescent="0.2">
      <c r="A18" s="70" t="s">
        <v>102</v>
      </c>
      <c r="B18" s="97">
        <v>16773</v>
      </c>
      <c r="C18" s="93">
        <v>0</v>
      </c>
      <c r="D18" s="93">
        <v>0</v>
      </c>
      <c r="E18" s="93">
        <v>2</v>
      </c>
      <c r="F18" s="93">
        <v>0</v>
      </c>
      <c r="G18" s="93">
        <v>24</v>
      </c>
      <c r="H18" s="93">
        <v>0</v>
      </c>
      <c r="I18" s="93">
        <v>64</v>
      </c>
      <c r="J18" s="93">
        <v>0</v>
      </c>
      <c r="K18" s="93">
        <v>0</v>
      </c>
      <c r="L18" s="90">
        <v>90</v>
      </c>
      <c r="M18" s="92">
        <v>-20.399999999999999</v>
      </c>
      <c r="N18" s="92">
        <v>536.6</v>
      </c>
      <c r="O18" s="92">
        <v>-21.8</v>
      </c>
    </row>
    <row r="19" spans="1:15" x14ac:dyDescent="0.2">
      <c r="A19" s="70" t="s">
        <v>103</v>
      </c>
      <c r="B19" s="97">
        <v>923647</v>
      </c>
      <c r="C19" s="93">
        <v>12</v>
      </c>
      <c r="D19" s="93">
        <v>0</v>
      </c>
      <c r="E19" s="93">
        <v>34</v>
      </c>
      <c r="F19" s="93">
        <v>6</v>
      </c>
      <c r="G19" s="93">
        <v>756</v>
      </c>
      <c r="H19" s="93">
        <v>13</v>
      </c>
      <c r="I19" s="93">
        <v>6162</v>
      </c>
      <c r="J19" s="93">
        <v>81</v>
      </c>
      <c r="K19" s="93">
        <v>18</v>
      </c>
      <c r="L19" s="90">
        <v>7082</v>
      </c>
      <c r="M19" s="92">
        <v>2.4</v>
      </c>
      <c r="N19" s="92">
        <v>766.7</v>
      </c>
      <c r="O19" s="92">
        <v>0.4</v>
      </c>
    </row>
    <row r="20" spans="1:15" x14ac:dyDescent="0.2">
      <c r="A20" s="70" t="s">
        <v>104</v>
      </c>
      <c r="B20" s="97">
        <v>309986</v>
      </c>
      <c r="C20" s="93">
        <v>2</v>
      </c>
      <c r="D20" s="93">
        <v>1</v>
      </c>
      <c r="E20" s="93">
        <v>56</v>
      </c>
      <c r="F20" s="93">
        <v>22</v>
      </c>
      <c r="G20" s="93">
        <v>411</v>
      </c>
      <c r="H20" s="93">
        <v>0</v>
      </c>
      <c r="I20" s="93">
        <v>2443</v>
      </c>
      <c r="J20" s="93">
        <v>42</v>
      </c>
      <c r="K20" s="93">
        <v>1</v>
      </c>
      <c r="L20" s="90">
        <v>2978</v>
      </c>
      <c r="M20" s="92">
        <v>-5.7</v>
      </c>
      <c r="N20" s="92">
        <v>960.7</v>
      </c>
      <c r="O20" s="92">
        <v>-6.6</v>
      </c>
    </row>
    <row r="21" spans="1:15" x14ac:dyDescent="0.2">
      <c r="A21" s="70" t="s">
        <v>105</v>
      </c>
      <c r="B21" s="97">
        <v>103155</v>
      </c>
      <c r="C21" s="93">
        <v>0</v>
      </c>
      <c r="D21" s="93">
        <v>0</v>
      </c>
      <c r="E21" s="93">
        <v>2</v>
      </c>
      <c r="F21" s="93">
        <v>13</v>
      </c>
      <c r="G21" s="93">
        <v>109</v>
      </c>
      <c r="H21" s="93">
        <v>0</v>
      </c>
      <c r="I21" s="93">
        <v>513</v>
      </c>
      <c r="J21" s="93">
        <v>25</v>
      </c>
      <c r="K21" s="93">
        <v>1</v>
      </c>
      <c r="L21" s="90">
        <v>663</v>
      </c>
      <c r="M21" s="92">
        <v>7.5</v>
      </c>
      <c r="N21" s="92">
        <v>642.70000000000005</v>
      </c>
      <c r="O21" s="92">
        <v>5.6</v>
      </c>
    </row>
    <row r="22" spans="1:15" x14ac:dyDescent="0.2">
      <c r="A22" s="70" t="s">
        <v>106</v>
      </c>
      <c r="B22" s="97">
        <v>11916</v>
      </c>
      <c r="C22" s="93">
        <v>0</v>
      </c>
      <c r="D22" s="93">
        <v>0</v>
      </c>
      <c r="E22" s="93">
        <v>1</v>
      </c>
      <c r="F22" s="93">
        <v>0</v>
      </c>
      <c r="G22" s="93">
        <v>12</v>
      </c>
      <c r="H22" s="93">
        <v>1</v>
      </c>
      <c r="I22" s="93">
        <v>40</v>
      </c>
      <c r="J22" s="93">
        <v>2</v>
      </c>
      <c r="K22" s="93">
        <v>0</v>
      </c>
      <c r="L22" s="90">
        <v>56</v>
      </c>
      <c r="M22" s="92">
        <v>-9.6999999999999993</v>
      </c>
      <c r="N22" s="92">
        <v>470</v>
      </c>
      <c r="O22" s="92">
        <v>-10.199999999999999</v>
      </c>
    </row>
    <row r="23" spans="1:15" x14ac:dyDescent="0.2">
      <c r="A23" s="70" t="s">
        <v>107</v>
      </c>
      <c r="B23" s="97">
        <v>48486</v>
      </c>
      <c r="C23" s="93">
        <v>2</v>
      </c>
      <c r="D23" s="93">
        <v>0</v>
      </c>
      <c r="E23" s="93">
        <v>1</v>
      </c>
      <c r="F23" s="93">
        <v>0</v>
      </c>
      <c r="G23" s="93">
        <v>13</v>
      </c>
      <c r="H23" s="93">
        <v>0</v>
      </c>
      <c r="I23" s="93">
        <v>46</v>
      </c>
      <c r="J23" s="93">
        <v>6</v>
      </c>
      <c r="K23" s="93">
        <v>0</v>
      </c>
      <c r="L23" s="90">
        <v>68</v>
      </c>
      <c r="M23" s="92">
        <v>-72.400000000000006</v>
      </c>
      <c r="N23" s="92">
        <v>140.19999999999999</v>
      </c>
      <c r="O23" s="92">
        <v>-72.5</v>
      </c>
    </row>
    <row r="24" spans="1:15" x14ac:dyDescent="0.2">
      <c r="A24" s="70" t="s">
        <v>108</v>
      </c>
      <c r="B24" s="97">
        <v>16848</v>
      </c>
      <c r="C24" s="93">
        <v>0</v>
      </c>
      <c r="D24" s="93">
        <v>0</v>
      </c>
      <c r="E24" s="93">
        <v>0</v>
      </c>
      <c r="F24" s="93">
        <v>0</v>
      </c>
      <c r="G24" s="93">
        <v>2</v>
      </c>
      <c r="H24" s="93">
        <v>0</v>
      </c>
      <c r="I24" s="93">
        <v>8</v>
      </c>
      <c r="J24" s="93">
        <v>0</v>
      </c>
      <c r="K24" s="93">
        <v>0</v>
      </c>
      <c r="L24" s="90">
        <v>10</v>
      </c>
      <c r="M24" s="94" t="s">
        <v>204</v>
      </c>
      <c r="N24" s="92">
        <v>59.4</v>
      </c>
      <c r="O24" s="94" t="s">
        <v>204</v>
      </c>
    </row>
    <row r="25" spans="1:15" x14ac:dyDescent="0.2">
      <c r="A25" s="70" t="s">
        <v>109</v>
      </c>
      <c r="B25" s="97">
        <v>13047</v>
      </c>
      <c r="C25" s="93">
        <v>0</v>
      </c>
      <c r="D25" s="93">
        <v>0</v>
      </c>
      <c r="E25" s="93">
        <v>0</v>
      </c>
      <c r="F25" s="93">
        <v>0</v>
      </c>
      <c r="G25" s="93">
        <v>19</v>
      </c>
      <c r="H25" s="93">
        <v>0</v>
      </c>
      <c r="I25" s="93">
        <v>51</v>
      </c>
      <c r="J25" s="93">
        <v>0</v>
      </c>
      <c r="K25" s="93">
        <v>0</v>
      </c>
      <c r="L25" s="90">
        <v>70</v>
      </c>
      <c r="M25" s="92">
        <v>-13.6</v>
      </c>
      <c r="N25" s="92">
        <v>536.5</v>
      </c>
      <c r="O25" s="94">
        <v>-14.9</v>
      </c>
    </row>
    <row r="26" spans="1:15" x14ac:dyDescent="0.2">
      <c r="A26" s="70" t="s">
        <v>110</v>
      </c>
      <c r="B26" s="97">
        <v>16628</v>
      </c>
      <c r="C26" s="93">
        <v>0</v>
      </c>
      <c r="D26" s="93">
        <v>0</v>
      </c>
      <c r="E26" s="93">
        <v>1</v>
      </c>
      <c r="F26" s="93">
        <v>1</v>
      </c>
      <c r="G26" s="93">
        <v>6</v>
      </c>
      <c r="H26" s="93">
        <v>0</v>
      </c>
      <c r="I26" s="93">
        <v>58</v>
      </c>
      <c r="J26" s="93">
        <v>2</v>
      </c>
      <c r="K26" s="93">
        <v>0</v>
      </c>
      <c r="L26" s="90">
        <v>68</v>
      </c>
      <c r="M26" s="92">
        <v>-4.2</v>
      </c>
      <c r="N26" s="92">
        <v>408.9</v>
      </c>
      <c r="O26" s="92">
        <v>-5.9</v>
      </c>
    </row>
    <row r="27" spans="1:15" x14ac:dyDescent="0.2">
      <c r="A27" s="70" t="s">
        <v>111</v>
      </c>
      <c r="B27" s="97">
        <v>14665</v>
      </c>
      <c r="C27" s="93">
        <v>0</v>
      </c>
      <c r="D27" s="93">
        <v>0</v>
      </c>
      <c r="E27" s="93">
        <v>1</v>
      </c>
      <c r="F27" s="93">
        <v>0</v>
      </c>
      <c r="G27" s="93">
        <v>14</v>
      </c>
      <c r="H27" s="93">
        <v>0</v>
      </c>
      <c r="I27" s="93">
        <v>39</v>
      </c>
      <c r="J27" s="93">
        <v>1</v>
      </c>
      <c r="K27" s="93">
        <v>0</v>
      </c>
      <c r="L27" s="90">
        <v>55</v>
      </c>
      <c r="M27" s="92">
        <v>-15.4</v>
      </c>
      <c r="N27" s="92">
        <v>375</v>
      </c>
      <c r="O27" s="92">
        <v>-15.6</v>
      </c>
    </row>
    <row r="28" spans="1:15" x14ac:dyDescent="0.2">
      <c r="A28" s="70" t="s">
        <v>112</v>
      </c>
      <c r="B28" s="97">
        <v>27637</v>
      </c>
      <c r="C28" s="93">
        <v>0</v>
      </c>
      <c r="D28" s="93">
        <v>0</v>
      </c>
      <c r="E28" s="93">
        <v>2</v>
      </c>
      <c r="F28" s="93">
        <v>2</v>
      </c>
      <c r="G28" s="93">
        <v>19</v>
      </c>
      <c r="H28" s="93">
        <v>1</v>
      </c>
      <c r="I28" s="93">
        <v>159</v>
      </c>
      <c r="J28" s="93">
        <v>0</v>
      </c>
      <c r="K28" s="93">
        <v>0</v>
      </c>
      <c r="L28" s="90">
        <v>183</v>
      </c>
      <c r="M28" s="92">
        <v>39.700000000000003</v>
      </c>
      <c r="N28" s="92">
        <v>662.2</v>
      </c>
      <c r="O28" s="92">
        <v>39.700000000000003</v>
      </c>
    </row>
    <row r="29" spans="1:15" x14ac:dyDescent="0.2">
      <c r="A29" s="70" t="s">
        <v>113</v>
      </c>
      <c r="B29" s="97">
        <v>38370</v>
      </c>
      <c r="C29" s="93">
        <v>1</v>
      </c>
      <c r="D29" s="93">
        <v>0</v>
      </c>
      <c r="E29" s="93">
        <v>5</v>
      </c>
      <c r="F29" s="93">
        <v>3</v>
      </c>
      <c r="G29" s="93">
        <v>26</v>
      </c>
      <c r="H29" s="93">
        <v>0</v>
      </c>
      <c r="I29" s="93">
        <v>172</v>
      </c>
      <c r="J29" s="93">
        <v>6</v>
      </c>
      <c r="K29" s="93">
        <v>0</v>
      </c>
      <c r="L29" s="90">
        <v>213</v>
      </c>
      <c r="M29" s="92">
        <v>-27.1</v>
      </c>
      <c r="N29" s="92">
        <v>555.1</v>
      </c>
      <c r="O29" s="92">
        <v>-27.6</v>
      </c>
    </row>
    <row r="30" spans="1:15" x14ac:dyDescent="0.2">
      <c r="A30" s="70" t="s">
        <v>114</v>
      </c>
      <c r="B30" s="97">
        <v>179503</v>
      </c>
      <c r="C30" s="93">
        <v>2</v>
      </c>
      <c r="D30" s="93">
        <v>0</v>
      </c>
      <c r="E30" s="93">
        <v>21</v>
      </c>
      <c r="F30" s="93">
        <v>7</v>
      </c>
      <c r="G30" s="93">
        <v>112</v>
      </c>
      <c r="H30" s="93">
        <v>1</v>
      </c>
      <c r="I30" s="93">
        <v>851</v>
      </c>
      <c r="J30" s="93">
        <v>12</v>
      </c>
      <c r="K30" s="93">
        <v>1</v>
      </c>
      <c r="L30" s="90">
        <v>1007</v>
      </c>
      <c r="M30" s="92">
        <v>4</v>
      </c>
      <c r="N30" s="92">
        <v>561</v>
      </c>
      <c r="O30" s="92">
        <v>2.5</v>
      </c>
    </row>
    <row r="31" spans="1:15" x14ac:dyDescent="0.2">
      <c r="A31" s="70" t="s">
        <v>115</v>
      </c>
      <c r="B31" s="97">
        <v>101531</v>
      </c>
      <c r="C31" s="93">
        <v>0</v>
      </c>
      <c r="D31" s="93">
        <v>0</v>
      </c>
      <c r="E31" s="93">
        <v>4</v>
      </c>
      <c r="F31" s="93">
        <v>5</v>
      </c>
      <c r="G31" s="93">
        <v>61</v>
      </c>
      <c r="H31" s="93">
        <v>0</v>
      </c>
      <c r="I31" s="93">
        <v>577</v>
      </c>
      <c r="J31" s="93">
        <v>19</v>
      </c>
      <c r="K31" s="93">
        <v>0</v>
      </c>
      <c r="L31" s="90">
        <v>666</v>
      </c>
      <c r="M31" s="92">
        <v>0.5</v>
      </c>
      <c r="N31" s="92">
        <v>656</v>
      </c>
      <c r="O31" s="92">
        <v>-0.3</v>
      </c>
    </row>
    <row r="32" spans="1:15" x14ac:dyDescent="0.2">
      <c r="A32" s="70" t="s">
        <v>116</v>
      </c>
      <c r="B32" s="97">
        <v>1352797</v>
      </c>
      <c r="C32" s="93">
        <v>7</v>
      </c>
      <c r="D32" s="93">
        <v>0</v>
      </c>
      <c r="E32" s="93">
        <v>40</v>
      </c>
      <c r="F32" s="93">
        <v>11</v>
      </c>
      <c r="G32" s="93">
        <v>815</v>
      </c>
      <c r="H32" s="93">
        <v>0</v>
      </c>
      <c r="I32" s="93">
        <v>5463</v>
      </c>
      <c r="J32" s="93">
        <v>46</v>
      </c>
      <c r="K32" s="93">
        <v>18</v>
      </c>
      <c r="L32" s="90">
        <v>6400</v>
      </c>
      <c r="M32" s="92">
        <v>-5.4</v>
      </c>
      <c r="N32" s="92">
        <v>473.1</v>
      </c>
      <c r="O32" s="92">
        <v>-7.3</v>
      </c>
    </row>
    <row r="33" spans="1:15" x14ac:dyDescent="0.2">
      <c r="A33" s="70" t="s">
        <v>117</v>
      </c>
      <c r="B33" s="97">
        <v>20003</v>
      </c>
      <c r="C33" s="93">
        <v>0</v>
      </c>
      <c r="D33" s="93">
        <v>0</v>
      </c>
      <c r="E33" s="93">
        <v>2</v>
      </c>
      <c r="F33" s="93">
        <v>3</v>
      </c>
      <c r="G33" s="93">
        <v>34</v>
      </c>
      <c r="H33" s="93">
        <v>0</v>
      </c>
      <c r="I33" s="93">
        <v>117</v>
      </c>
      <c r="J33" s="93">
        <v>1</v>
      </c>
      <c r="K33" s="93">
        <v>0</v>
      </c>
      <c r="L33" s="90">
        <v>157</v>
      </c>
      <c r="M33" s="92">
        <v>10.6</v>
      </c>
      <c r="N33" s="92">
        <v>784.9</v>
      </c>
      <c r="O33" s="92">
        <v>10</v>
      </c>
    </row>
    <row r="34" spans="1:15" x14ac:dyDescent="0.2">
      <c r="A34" s="70" t="s">
        <v>118</v>
      </c>
      <c r="B34" s="97">
        <v>146410</v>
      </c>
      <c r="C34" s="93">
        <v>1</v>
      </c>
      <c r="D34" s="93">
        <v>0</v>
      </c>
      <c r="E34" s="93">
        <v>7</v>
      </c>
      <c r="F34" s="93">
        <v>3</v>
      </c>
      <c r="G34" s="93">
        <v>122</v>
      </c>
      <c r="H34" s="93">
        <v>1</v>
      </c>
      <c r="I34" s="93">
        <v>411</v>
      </c>
      <c r="J34" s="93">
        <v>1</v>
      </c>
      <c r="K34" s="93">
        <v>1</v>
      </c>
      <c r="L34" s="90">
        <v>547</v>
      </c>
      <c r="M34" s="92">
        <v>-1.4</v>
      </c>
      <c r="N34" s="92">
        <v>373.6</v>
      </c>
      <c r="O34" s="92">
        <v>-3.5</v>
      </c>
    </row>
    <row r="35" spans="1:15" x14ac:dyDescent="0.2">
      <c r="A35" s="70" t="s">
        <v>119</v>
      </c>
      <c r="B35" s="97">
        <v>50345</v>
      </c>
      <c r="C35" s="93">
        <v>0</v>
      </c>
      <c r="D35" s="93">
        <v>0</v>
      </c>
      <c r="E35" s="93">
        <v>2</v>
      </c>
      <c r="F35" s="93">
        <v>0</v>
      </c>
      <c r="G35" s="93">
        <v>53</v>
      </c>
      <c r="H35" s="93">
        <v>1</v>
      </c>
      <c r="I35" s="93">
        <v>177</v>
      </c>
      <c r="J35" s="93">
        <v>5</v>
      </c>
      <c r="K35" s="93">
        <v>0</v>
      </c>
      <c r="L35" s="90">
        <v>238</v>
      </c>
      <c r="M35" s="92">
        <v>2.6</v>
      </c>
      <c r="N35" s="92">
        <v>472.7</v>
      </c>
      <c r="O35" s="92">
        <v>2.8</v>
      </c>
    </row>
    <row r="36" spans="1:15" x14ac:dyDescent="0.2">
      <c r="A36" s="70" t="s">
        <v>120</v>
      </c>
      <c r="B36" s="97">
        <v>14498</v>
      </c>
      <c r="C36" s="93">
        <v>1</v>
      </c>
      <c r="D36" s="93">
        <v>0</v>
      </c>
      <c r="E36" s="93">
        <v>1</v>
      </c>
      <c r="F36" s="93">
        <v>0</v>
      </c>
      <c r="G36" s="93">
        <v>12</v>
      </c>
      <c r="H36" s="93">
        <v>0</v>
      </c>
      <c r="I36" s="93">
        <v>43</v>
      </c>
      <c r="J36" s="93">
        <v>1</v>
      </c>
      <c r="K36" s="93">
        <v>0</v>
      </c>
      <c r="L36" s="90">
        <v>58</v>
      </c>
      <c r="M36" s="92">
        <v>-18.3</v>
      </c>
      <c r="N36" s="92">
        <v>400.1</v>
      </c>
      <c r="O36" s="92">
        <v>-18.2</v>
      </c>
    </row>
    <row r="37" spans="1:15" x14ac:dyDescent="0.2">
      <c r="A37" s="70" t="s">
        <v>121</v>
      </c>
      <c r="B37" s="97">
        <v>8621</v>
      </c>
      <c r="C37" s="93">
        <v>0</v>
      </c>
      <c r="D37" s="93">
        <v>0</v>
      </c>
      <c r="E37" s="93">
        <v>0</v>
      </c>
      <c r="F37" s="93">
        <v>0</v>
      </c>
      <c r="G37" s="93">
        <v>4</v>
      </c>
      <c r="H37" s="93">
        <v>0</v>
      </c>
      <c r="I37" s="93">
        <v>12</v>
      </c>
      <c r="J37" s="93">
        <v>1</v>
      </c>
      <c r="K37" s="93">
        <v>0</v>
      </c>
      <c r="L37" s="90">
        <v>17</v>
      </c>
      <c r="M37" s="92">
        <v>13.3</v>
      </c>
      <c r="N37" s="92">
        <v>197.2</v>
      </c>
      <c r="O37" s="92">
        <v>13.9</v>
      </c>
    </row>
    <row r="38" spans="1:15" x14ac:dyDescent="0.2">
      <c r="A38" s="70" t="s">
        <v>122</v>
      </c>
      <c r="B38" s="97">
        <v>323985</v>
      </c>
      <c r="C38" s="93">
        <v>2</v>
      </c>
      <c r="D38" s="93">
        <v>1</v>
      </c>
      <c r="E38" s="93">
        <v>26</v>
      </c>
      <c r="F38" s="93">
        <v>18</v>
      </c>
      <c r="G38" s="93">
        <v>212</v>
      </c>
      <c r="H38" s="93">
        <v>7</v>
      </c>
      <c r="I38" s="93">
        <v>1369</v>
      </c>
      <c r="J38" s="93">
        <v>20</v>
      </c>
      <c r="K38" s="93">
        <v>8</v>
      </c>
      <c r="L38" s="90">
        <v>1663</v>
      </c>
      <c r="M38" s="92">
        <v>6.6</v>
      </c>
      <c r="N38" s="92">
        <v>513.29999999999995</v>
      </c>
      <c r="O38" s="92">
        <v>4.2</v>
      </c>
    </row>
    <row r="39" spans="1:15" x14ac:dyDescent="0.2">
      <c r="A39" s="70" t="s">
        <v>123</v>
      </c>
      <c r="B39" s="97">
        <v>680539</v>
      </c>
      <c r="C39" s="93">
        <v>9</v>
      </c>
      <c r="D39" s="93">
        <v>0</v>
      </c>
      <c r="E39" s="93">
        <v>57</v>
      </c>
      <c r="F39" s="93">
        <v>34</v>
      </c>
      <c r="G39" s="93">
        <v>412</v>
      </c>
      <c r="H39" s="93">
        <v>1</v>
      </c>
      <c r="I39" s="93">
        <v>2205</v>
      </c>
      <c r="J39" s="93">
        <v>38</v>
      </c>
      <c r="K39" s="93">
        <v>3</v>
      </c>
      <c r="L39" s="90">
        <v>2759</v>
      </c>
      <c r="M39" s="92">
        <v>3.9</v>
      </c>
      <c r="N39" s="92">
        <v>405.4</v>
      </c>
      <c r="O39" s="92">
        <v>1.6</v>
      </c>
    </row>
    <row r="40" spans="1:15" x14ac:dyDescent="0.2">
      <c r="A40" s="70" t="s">
        <v>124</v>
      </c>
      <c r="B40" s="97">
        <v>287671</v>
      </c>
      <c r="C40" s="93">
        <v>2</v>
      </c>
      <c r="D40" s="93">
        <v>0</v>
      </c>
      <c r="E40" s="93">
        <v>34</v>
      </c>
      <c r="F40" s="93">
        <v>27</v>
      </c>
      <c r="G40" s="93">
        <v>394</v>
      </c>
      <c r="H40" s="93">
        <v>1</v>
      </c>
      <c r="I40" s="93">
        <v>1399</v>
      </c>
      <c r="J40" s="93">
        <v>14</v>
      </c>
      <c r="K40" s="93">
        <v>9</v>
      </c>
      <c r="L40" s="90">
        <v>1880</v>
      </c>
      <c r="M40" s="92">
        <v>-3.7</v>
      </c>
      <c r="N40" s="92">
        <v>653.5</v>
      </c>
      <c r="O40" s="92">
        <v>-4.8</v>
      </c>
    </row>
    <row r="41" spans="1:15" x14ac:dyDescent="0.2">
      <c r="A41" s="70" t="s">
        <v>125</v>
      </c>
      <c r="B41" s="97">
        <v>40553</v>
      </c>
      <c r="C41" s="93">
        <v>0</v>
      </c>
      <c r="D41" s="93">
        <v>0</v>
      </c>
      <c r="E41" s="93">
        <v>1</v>
      </c>
      <c r="F41" s="93">
        <v>0</v>
      </c>
      <c r="G41" s="93">
        <v>267</v>
      </c>
      <c r="H41" s="93">
        <v>0</v>
      </c>
      <c r="I41" s="93">
        <v>63</v>
      </c>
      <c r="J41" s="93">
        <v>3</v>
      </c>
      <c r="K41" s="93">
        <v>0</v>
      </c>
      <c r="L41" s="90">
        <v>334</v>
      </c>
      <c r="M41" s="92">
        <v>-25.1</v>
      </c>
      <c r="N41" s="92">
        <v>823.6</v>
      </c>
      <c r="O41" s="92">
        <v>-25.3</v>
      </c>
    </row>
    <row r="42" spans="1:15" x14ac:dyDescent="0.2">
      <c r="A42" s="70" t="s">
        <v>126</v>
      </c>
      <c r="B42" s="97">
        <v>8736</v>
      </c>
      <c r="C42" s="93">
        <v>0</v>
      </c>
      <c r="D42" s="93">
        <v>0</v>
      </c>
      <c r="E42" s="93">
        <v>0</v>
      </c>
      <c r="F42" s="93">
        <v>0</v>
      </c>
      <c r="G42" s="93">
        <v>0</v>
      </c>
      <c r="H42" s="93">
        <v>0</v>
      </c>
      <c r="I42" s="93">
        <v>0</v>
      </c>
      <c r="J42" s="93">
        <v>0</v>
      </c>
      <c r="K42" s="93">
        <v>0</v>
      </c>
      <c r="L42" s="90">
        <v>0</v>
      </c>
      <c r="M42" s="92" t="s">
        <v>204</v>
      </c>
      <c r="N42" s="92">
        <v>0</v>
      </c>
      <c r="O42" s="94" t="s">
        <v>204</v>
      </c>
    </row>
    <row r="43" spans="1:15" x14ac:dyDescent="0.2">
      <c r="A43" s="70" t="s">
        <v>127</v>
      </c>
      <c r="B43" s="97">
        <v>19238</v>
      </c>
      <c r="C43" s="93">
        <v>0</v>
      </c>
      <c r="D43" s="93">
        <v>0</v>
      </c>
      <c r="E43" s="93">
        <v>1</v>
      </c>
      <c r="F43" s="93">
        <v>0</v>
      </c>
      <c r="G43" s="93">
        <v>32</v>
      </c>
      <c r="H43" s="93">
        <v>1</v>
      </c>
      <c r="I43" s="93">
        <v>111</v>
      </c>
      <c r="J43" s="93">
        <v>2</v>
      </c>
      <c r="K43" s="93">
        <v>0</v>
      </c>
      <c r="L43" s="90">
        <v>147</v>
      </c>
      <c r="M43" s="94">
        <v>0.7</v>
      </c>
      <c r="N43" s="92">
        <v>764.1</v>
      </c>
      <c r="O43" s="94">
        <v>0.5</v>
      </c>
    </row>
    <row r="44" spans="1:15" x14ac:dyDescent="0.2">
      <c r="A44" s="70" t="s">
        <v>128</v>
      </c>
      <c r="B44" s="97">
        <v>362080</v>
      </c>
      <c r="C44" s="93">
        <v>3</v>
      </c>
      <c r="D44" s="93">
        <v>0</v>
      </c>
      <c r="E44" s="93">
        <v>42</v>
      </c>
      <c r="F44" s="93">
        <v>25</v>
      </c>
      <c r="G44" s="93">
        <v>443</v>
      </c>
      <c r="H44" s="93">
        <v>2</v>
      </c>
      <c r="I44" s="93">
        <v>2108</v>
      </c>
      <c r="J44" s="93">
        <v>21</v>
      </c>
      <c r="K44" s="93">
        <v>3</v>
      </c>
      <c r="L44" s="90">
        <v>2647</v>
      </c>
      <c r="M44" s="92">
        <v>-5.2</v>
      </c>
      <c r="N44" s="92">
        <v>731.1</v>
      </c>
      <c r="O44" s="92">
        <v>-7.4</v>
      </c>
    </row>
    <row r="45" spans="1:15" x14ac:dyDescent="0.2">
      <c r="A45" s="70" t="s">
        <v>129</v>
      </c>
      <c r="B45" s="97">
        <v>345749</v>
      </c>
      <c r="C45" s="93">
        <v>3</v>
      </c>
      <c r="D45" s="93">
        <v>0</v>
      </c>
      <c r="E45" s="93">
        <v>23</v>
      </c>
      <c r="F45" s="93">
        <v>5</v>
      </c>
      <c r="G45" s="93">
        <v>328</v>
      </c>
      <c r="H45" s="93">
        <v>3</v>
      </c>
      <c r="I45" s="93">
        <v>1901</v>
      </c>
      <c r="J45" s="93">
        <v>4</v>
      </c>
      <c r="K45" s="93">
        <v>6</v>
      </c>
      <c r="L45" s="90">
        <v>2273</v>
      </c>
      <c r="M45" s="92">
        <v>-9.3000000000000007</v>
      </c>
      <c r="N45" s="92">
        <v>657.4</v>
      </c>
      <c r="O45" s="92">
        <v>-10.5</v>
      </c>
    </row>
    <row r="46" spans="1:15" x14ac:dyDescent="0.2">
      <c r="A46" s="70" t="s">
        <v>130</v>
      </c>
      <c r="B46" s="97">
        <v>150870</v>
      </c>
      <c r="C46" s="93">
        <v>2</v>
      </c>
      <c r="D46" s="93">
        <v>1</v>
      </c>
      <c r="E46" s="93">
        <v>9</v>
      </c>
      <c r="F46" s="93">
        <v>1</v>
      </c>
      <c r="G46" s="93">
        <v>69</v>
      </c>
      <c r="H46" s="93">
        <v>0</v>
      </c>
      <c r="I46" s="93">
        <v>479</v>
      </c>
      <c r="J46" s="93">
        <v>1</v>
      </c>
      <c r="K46" s="93">
        <v>0</v>
      </c>
      <c r="L46" s="90">
        <v>562</v>
      </c>
      <c r="M46" s="92">
        <v>-1.2</v>
      </c>
      <c r="N46" s="92">
        <v>372.5</v>
      </c>
      <c r="O46" s="92">
        <v>-1.8</v>
      </c>
    </row>
    <row r="47" spans="1:15" x14ac:dyDescent="0.2">
      <c r="A47" s="70" t="s">
        <v>155</v>
      </c>
      <c r="B47" s="97">
        <v>2700794</v>
      </c>
      <c r="C47" s="93">
        <v>23</v>
      </c>
      <c r="D47" s="93">
        <v>0</v>
      </c>
      <c r="E47" s="93">
        <v>285</v>
      </c>
      <c r="F47" s="93">
        <v>173</v>
      </c>
      <c r="G47" s="93">
        <v>2002</v>
      </c>
      <c r="H47" s="93">
        <v>33</v>
      </c>
      <c r="I47" s="93">
        <v>6871</v>
      </c>
      <c r="J47" s="93">
        <v>410</v>
      </c>
      <c r="K47" s="93">
        <v>43</v>
      </c>
      <c r="L47" s="90">
        <v>9840</v>
      </c>
      <c r="M47" s="92">
        <v>11.5</v>
      </c>
      <c r="N47" s="92">
        <v>364.3</v>
      </c>
      <c r="O47" s="92">
        <v>9.5</v>
      </c>
    </row>
    <row r="48" spans="1:15" x14ac:dyDescent="0.2">
      <c r="A48" s="70" t="s">
        <v>131</v>
      </c>
      <c r="B48" s="97">
        <v>76047</v>
      </c>
      <c r="C48" s="93">
        <v>1</v>
      </c>
      <c r="D48" s="93">
        <v>0</v>
      </c>
      <c r="E48" s="93">
        <v>2</v>
      </c>
      <c r="F48" s="93">
        <v>0</v>
      </c>
      <c r="G48" s="93">
        <v>37</v>
      </c>
      <c r="H48" s="93">
        <v>0</v>
      </c>
      <c r="I48" s="93">
        <v>259</v>
      </c>
      <c r="J48" s="93">
        <v>6</v>
      </c>
      <c r="K48" s="93">
        <v>0</v>
      </c>
      <c r="L48" s="90">
        <v>305</v>
      </c>
      <c r="M48" s="92">
        <v>-26.7</v>
      </c>
      <c r="N48" s="92">
        <v>401.1</v>
      </c>
      <c r="O48" s="92">
        <v>-28.5</v>
      </c>
    </row>
    <row r="49" spans="1:15" x14ac:dyDescent="0.2">
      <c r="A49" s="70" t="s">
        <v>132</v>
      </c>
      <c r="B49" s="97">
        <v>77841</v>
      </c>
      <c r="C49" s="93">
        <v>0</v>
      </c>
      <c r="D49" s="93">
        <v>0</v>
      </c>
      <c r="E49" s="93">
        <v>4</v>
      </c>
      <c r="F49" s="93">
        <v>0</v>
      </c>
      <c r="G49" s="93">
        <v>70</v>
      </c>
      <c r="H49" s="93">
        <v>0</v>
      </c>
      <c r="I49" s="93">
        <v>310</v>
      </c>
      <c r="J49" s="93">
        <v>9</v>
      </c>
      <c r="K49" s="93">
        <v>7</v>
      </c>
      <c r="L49" s="90">
        <v>400</v>
      </c>
      <c r="M49" s="92">
        <v>39.9</v>
      </c>
      <c r="N49" s="92">
        <v>513.9</v>
      </c>
      <c r="O49" s="92">
        <v>37.5</v>
      </c>
    </row>
    <row r="50" spans="1:15" x14ac:dyDescent="0.2">
      <c r="A50" s="70" t="s">
        <v>133</v>
      </c>
      <c r="B50" s="97">
        <v>192925</v>
      </c>
      <c r="C50" s="93">
        <v>8</v>
      </c>
      <c r="D50" s="93">
        <v>0</v>
      </c>
      <c r="E50" s="93">
        <v>15</v>
      </c>
      <c r="F50" s="93">
        <v>6</v>
      </c>
      <c r="G50" s="93">
        <v>197</v>
      </c>
      <c r="H50" s="93">
        <v>0</v>
      </c>
      <c r="I50" s="93">
        <v>1350</v>
      </c>
      <c r="J50" s="93">
        <v>31</v>
      </c>
      <c r="K50" s="93">
        <v>2</v>
      </c>
      <c r="L50" s="90">
        <v>1609</v>
      </c>
      <c r="M50" s="92">
        <v>-12</v>
      </c>
      <c r="N50" s="92">
        <v>834</v>
      </c>
      <c r="O50" s="92">
        <v>-12.5</v>
      </c>
    </row>
    <row r="51" spans="1:15" x14ac:dyDescent="0.2">
      <c r="A51" s="70" t="s">
        <v>134</v>
      </c>
      <c r="B51" s="97">
        <v>40806</v>
      </c>
      <c r="C51" s="93">
        <v>1</v>
      </c>
      <c r="D51" s="93">
        <v>0</v>
      </c>
      <c r="E51" s="93">
        <v>1</v>
      </c>
      <c r="F51" s="93">
        <v>0</v>
      </c>
      <c r="G51" s="93">
        <v>32</v>
      </c>
      <c r="H51" s="93">
        <v>0</v>
      </c>
      <c r="I51" s="93">
        <v>212</v>
      </c>
      <c r="J51" s="93">
        <v>2</v>
      </c>
      <c r="K51" s="93">
        <v>1</v>
      </c>
      <c r="L51" s="90">
        <v>249</v>
      </c>
      <c r="M51" s="92">
        <v>58.6</v>
      </c>
      <c r="N51" s="92">
        <v>610.20000000000005</v>
      </c>
      <c r="O51" s="92">
        <v>55.7</v>
      </c>
    </row>
    <row r="52" spans="1:15" x14ac:dyDescent="0.2">
      <c r="A52" s="70" t="s">
        <v>135</v>
      </c>
      <c r="B52" s="97">
        <v>1280387</v>
      </c>
      <c r="C52" s="93">
        <v>8</v>
      </c>
      <c r="D52" s="93">
        <v>1</v>
      </c>
      <c r="E52" s="93">
        <v>164</v>
      </c>
      <c r="F52" s="93">
        <v>71</v>
      </c>
      <c r="G52" s="93">
        <v>1376</v>
      </c>
      <c r="H52" s="93">
        <v>32</v>
      </c>
      <c r="I52" s="93">
        <v>6417</v>
      </c>
      <c r="J52" s="93">
        <v>160</v>
      </c>
      <c r="K52" s="93">
        <v>60</v>
      </c>
      <c r="L52" s="90">
        <v>8289</v>
      </c>
      <c r="M52" s="92">
        <v>-6.9</v>
      </c>
      <c r="N52" s="92">
        <v>647.4</v>
      </c>
      <c r="O52" s="92">
        <v>-8.9</v>
      </c>
    </row>
    <row r="53" spans="1:15" x14ac:dyDescent="0.2">
      <c r="A53" s="70" t="s">
        <v>216</v>
      </c>
      <c r="B53" s="97">
        <v>322862</v>
      </c>
      <c r="C53" s="93">
        <v>5</v>
      </c>
      <c r="D53" s="93">
        <v>0</v>
      </c>
      <c r="E53" s="93">
        <v>49</v>
      </c>
      <c r="F53" s="93">
        <v>29</v>
      </c>
      <c r="G53" s="93">
        <v>360</v>
      </c>
      <c r="H53" s="93">
        <v>14</v>
      </c>
      <c r="I53" s="93">
        <v>1687</v>
      </c>
      <c r="J53" s="93">
        <v>10</v>
      </c>
      <c r="K53" s="93">
        <v>22</v>
      </c>
      <c r="L53" s="90">
        <v>2176</v>
      </c>
      <c r="M53" s="92">
        <v>2.1</v>
      </c>
      <c r="N53" s="92">
        <v>674</v>
      </c>
      <c r="O53" s="92">
        <v>-2.5</v>
      </c>
    </row>
    <row r="54" spans="1:15" x14ac:dyDescent="0.2">
      <c r="A54" s="70" t="s">
        <v>136</v>
      </c>
      <c r="B54" s="97">
        <v>1391741</v>
      </c>
      <c r="C54" s="93">
        <v>6</v>
      </c>
      <c r="D54" s="93">
        <v>1</v>
      </c>
      <c r="E54" s="93">
        <v>64</v>
      </c>
      <c r="F54" s="93">
        <v>31</v>
      </c>
      <c r="G54" s="93">
        <v>1014</v>
      </c>
      <c r="H54" s="93">
        <v>8</v>
      </c>
      <c r="I54" s="93">
        <v>3690</v>
      </c>
      <c r="J54" s="93">
        <v>64</v>
      </c>
      <c r="K54" s="93">
        <v>43</v>
      </c>
      <c r="L54" s="90">
        <v>4921</v>
      </c>
      <c r="M54" s="92">
        <v>2</v>
      </c>
      <c r="N54" s="92">
        <v>353.6</v>
      </c>
      <c r="O54" s="92">
        <v>1</v>
      </c>
    </row>
    <row r="55" spans="1:15" x14ac:dyDescent="0.2">
      <c r="A55" s="70" t="s">
        <v>137</v>
      </c>
      <c r="B55" s="97">
        <v>495868</v>
      </c>
      <c r="C55" s="93">
        <v>2</v>
      </c>
      <c r="D55" s="93">
        <v>1</v>
      </c>
      <c r="E55" s="93">
        <v>64</v>
      </c>
      <c r="F55" s="93">
        <v>29</v>
      </c>
      <c r="G55" s="93">
        <v>312</v>
      </c>
      <c r="H55" s="93">
        <v>0</v>
      </c>
      <c r="I55" s="93">
        <v>3224</v>
      </c>
      <c r="J55" s="93">
        <v>12</v>
      </c>
      <c r="K55" s="93">
        <v>27</v>
      </c>
      <c r="L55" s="90">
        <v>3671</v>
      </c>
      <c r="M55" s="92">
        <v>-1.9</v>
      </c>
      <c r="N55" s="92">
        <v>740.3</v>
      </c>
      <c r="O55" s="92">
        <v>-3.6</v>
      </c>
    </row>
    <row r="56" spans="1:15" x14ac:dyDescent="0.2">
      <c r="A56" s="70" t="s">
        <v>138</v>
      </c>
      <c r="B56" s="97">
        <v>954569</v>
      </c>
      <c r="C56" s="93">
        <v>10</v>
      </c>
      <c r="D56" s="93">
        <v>1</v>
      </c>
      <c r="E56" s="93">
        <v>64</v>
      </c>
      <c r="F56" s="93">
        <v>26</v>
      </c>
      <c r="G56" s="93">
        <v>816</v>
      </c>
      <c r="H56" s="93">
        <v>2</v>
      </c>
      <c r="I56" s="93">
        <v>5821</v>
      </c>
      <c r="J56" s="93">
        <v>79</v>
      </c>
      <c r="K56" s="93">
        <v>10</v>
      </c>
      <c r="L56" s="90">
        <v>6829</v>
      </c>
      <c r="M56" s="92">
        <v>1</v>
      </c>
      <c r="N56" s="92">
        <v>715.4</v>
      </c>
      <c r="O56" s="92">
        <v>0</v>
      </c>
    </row>
    <row r="57" spans="1:15" x14ac:dyDescent="0.2">
      <c r="A57" s="70" t="s">
        <v>139</v>
      </c>
      <c r="B57" s="97">
        <v>646989</v>
      </c>
      <c r="C57" s="93">
        <v>4</v>
      </c>
      <c r="D57" s="93">
        <v>1</v>
      </c>
      <c r="E57" s="93">
        <v>78</v>
      </c>
      <c r="F57" s="93">
        <v>16</v>
      </c>
      <c r="G57" s="93">
        <v>605</v>
      </c>
      <c r="H57" s="93">
        <v>0</v>
      </c>
      <c r="I57" s="93">
        <v>3722</v>
      </c>
      <c r="J57" s="93">
        <v>13</v>
      </c>
      <c r="K57" s="93">
        <v>18</v>
      </c>
      <c r="L57" s="90">
        <v>4457</v>
      </c>
      <c r="M57" s="92">
        <v>-9.6999999999999993</v>
      </c>
      <c r="N57" s="92">
        <v>688.9</v>
      </c>
      <c r="O57" s="92">
        <v>-11.6</v>
      </c>
    </row>
    <row r="58" spans="1:15" x14ac:dyDescent="0.2">
      <c r="A58" s="70" t="s">
        <v>140</v>
      </c>
      <c r="B58" s="97">
        <v>72972</v>
      </c>
      <c r="C58" s="93">
        <v>2</v>
      </c>
      <c r="D58" s="93">
        <v>1</v>
      </c>
      <c r="E58" s="93">
        <v>2</v>
      </c>
      <c r="F58" s="93">
        <v>5</v>
      </c>
      <c r="G58" s="93">
        <v>111</v>
      </c>
      <c r="H58" s="93">
        <v>0</v>
      </c>
      <c r="I58" s="93">
        <v>425</v>
      </c>
      <c r="J58" s="93">
        <v>3</v>
      </c>
      <c r="K58" s="93">
        <v>0</v>
      </c>
      <c r="L58" s="90">
        <v>549</v>
      </c>
      <c r="M58" s="92">
        <v>-1.6</v>
      </c>
      <c r="N58" s="92">
        <v>752.3</v>
      </c>
      <c r="O58" s="92">
        <v>-1.9</v>
      </c>
    </row>
    <row r="59" spans="1:15" x14ac:dyDescent="0.2">
      <c r="A59" s="70" t="s">
        <v>141</v>
      </c>
      <c r="B59" s="97">
        <v>167009</v>
      </c>
      <c r="C59" s="93">
        <v>4</v>
      </c>
      <c r="D59" s="93">
        <v>1</v>
      </c>
      <c r="E59" s="93">
        <v>27</v>
      </c>
      <c r="F59" s="93">
        <v>12</v>
      </c>
      <c r="G59" s="93">
        <v>74</v>
      </c>
      <c r="H59" s="93">
        <v>1</v>
      </c>
      <c r="I59" s="93">
        <v>580</v>
      </c>
      <c r="J59" s="93">
        <v>23</v>
      </c>
      <c r="K59" s="93">
        <v>0</v>
      </c>
      <c r="L59" s="90">
        <v>722</v>
      </c>
      <c r="M59" s="92">
        <v>5.7</v>
      </c>
      <c r="N59" s="92">
        <v>432.3</v>
      </c>
      <c r="O59" s="92">
        <v>3.1</v>
      </c>
    </row>
    <row r="60" spans="1:15" x14ac:dyDescent="0.2">
      <c r="A60" s="70" t="s">
        <v>142</v>
      </c>
      <c r="B60" s="97">
        <v>395049</v>
      </c>
      <c r="C60" s="93">
        <v>3</v>
      </c>
      <c r="D60" s="93">
        <v>1</v>
      </c>
      <c r="E60" s="93">
        <v>10</v>
      </c>
      <c r="F60" s="93">
        <v>6</v>
      </c>
      <c r="G60" s="93">
        <v>180</v>
      </c>
      <c r="H60" s="93">
        <v>1</v>
      </c>
      <c r="I60" s="93">
        <v>1114</v>
      </c>
      <c r="J60" s="93">
        <v>5</v>
      </c>
      <c r="K60" s="93">
        <v>2</v>
      </c>
      <c r="L60" s="90">
        <v>1322</v>
      </c>
      <c r="M60" s="92">
        <v>-5.6</v>
      </c>
      <c r="N60" s="92">
        <v>334.6</v>
      </c>
      <c r="O60" s="92">
        <v>-7.4</v>
      </c>
    </row>
    <row r="61" spans="1:15" x14ac:dyDescent="0.2">
      <c r="A61" s="70" t="s">
        <v>143</v>
      </c>
      <c r="B61" s="97">
        <v>449124</v>
      </c>
      <c r="C61" s="93">
        <v>8</v>
      </c>
      <c r="D61" s="93">
        <v>1</v>
      </c>
      <c r="E61" s="93">
        <v>16</v>
      </c>
      <c r="F61" s="93">
        <v>0</v>
      </c>
      <c r="G61" s="93">
        <v>361</v>
      </c>
      <c r="H61" s="93">
        <v>15</v>
      </c>
      <c r="I61" s="93">
        <v>2156</v>
      </c>
      <c r="J61" s="93">
        <v>13</v>
      </c>
      <c r="K61" s="93">
        <v>32</v>
      </c>
      <c r="L61" s="90">
        <v>2602</v>
      </c>
      <c r="M61" s="92">
        <v>10.7</v>
      </c>
      <c r="N61" s="92">
        <v>579.4</v>
      </c>
      <c r="O61" s="92">
        <v>9.1999999999999993</v>
      </c>
    </row>
    <row r="62" spans="1:15" x14ac:dyDescent="0.2">
      <c r="A62" s="70" t="s">
        <v>144</v>
      </c>
      <c r="B62" s="97">
        <v>220257</v>
      </c>
      <c r="C62" s="93">
        <v>2</v>
      </c>
      <c r="D62" s="93">
        <v>0</v>
      </c>
      <c r="E62" s="93">
        <v>6</v>
      </c>
      <c r="F62" s="93">
        <v>5</v>
      </c>
      <c r="G62" s="93">
        <v>137</v>
      </c>
      <c r="H62" s="93">
        <v>0</v>
      </c>
      <c r="I62" s="93">
        <v>644</v>
      </c>
      <c r="J62" s="93">
        <v>3</v>
      </c>
      <c r="K62" s="93">
        <v>1</v>
      </c>
      <c r="L62" s="90">
        <v>798</v>
      </c>
      <c r="M62" s="92">
        <v>2.2000000000000002</v>
      </c>
      <c r="N62" s="92">
        <v>362.3</v>
      </c>
      <c r="O62" s="92">
        <v>-0.9</v>
      </c>
    </row>
    <row r="63" spans="1:15" x14ac:dyDescent="0.2">
      <c r="A63" s="70" t="s">
        <v>145</v>
      </c>
      <c r="B63" s="97">
        <v>292826</v>
      </c>
      <c r="C63" s="93">
        <v>2</v>
      </c>
      <c r="D63" s="93">
        <v>0</v>
      </c>
      <c r="E63" s="93">
        <v>16</v>
      </c>
      <c r="F63" s="93">
        <v>2</v>
      </c>
      <c r="G63" s="93">
        <v>184</v>
      </c>
      <c r="H63" s="93">
        <v>1</v>
      </c>
      <c r="I63" s="93">
        <v>1182</v>
      </c>
      <c r="J63" s="93">
        <v>4</v>
      </c>
      <c r="K63" s="93">
        <v>0</v>
      </c>
      <c r="L63" s="90">
        <v>1391</v>
      </c>
      <c r="M63" s="92">
        <v>-5.0999999999999996</v>
      </c>
      <c r="N63" s="92">
        <v>475</v>
      </c>
      <c r="O63" s="92">
        <v>-6.8</v>
      </c>
    </row>
    <row r="64" spans="1:15" x14ac:dyDescent="0.2">
      <c r="A64" s="70" t="s">
        <v>146</v>
      </c>
      <c r="B64" s="97">
        <v>118577</v>
      </c>
      <c r="C64" s="93">
        <v>0</v>
      </c>
      <c r="D64" s="93">
        <v>0</v>
      </c>
      <c r="E64" s="93">
        <v>2</v>
      </c>
      <c r="F64" s="93">
        <v>1</v>
      </c>
      <c r="G64" s="93">
        <v>77</v>
      </c>
      <c r="H64" s="93">
        <v>2</v>
      </c>
      <c r="I64" s="93">
        <v>228</v>
      </c>
      <c r="J64" s="93">
        <v>4</v>
      </c>
      <c r="K64" s="93">
        <v>0</v>
      </c>
      <c r="L64" s="90">
        <v>314</v>
      </c>
      <c r="M64" s="92">
        <v>9</v>
      </c>
      <c r="N64" s="92">
        <v>264.8</v>
      </c>
      <c r="O64" s="92">
        <v>6.3</v>
      </c>
    </row>
    <row r="65" spans="1:15" x14ac:dyDescent="0.2">
      <c r="A65" s="70" t="s">
        <v>147</v>
      </c>
      <c r="B65" s="97">
        <v>44349</v>
      </c>
      <c r="C65" s="93">
        <v>0</v>
      </c>
      <c r="D65" s="93">
        <v>0</v>
      </c>
      <c r="E65" s="93">
        <v>3</v>
      </c>
      <c r="F65" s="93">
        <v>3</v>
      </c>
      <c r="G65" s="93">
        <v>67</v>
      </c>
      <c r="H65" s="93">
        <v>0</v>
      </c>
      <c r="I65" s="93">
        <v>194</v>
      </c>
      <c r="J65" s="93">
        <v>0</v>
      </c>
      <c r="K65" s="93">
        <v>0</v>
      </c>
      <c r="L65" s="90">
        <v>267</v>
      </c>
      <c r="M65" s="92">
        <v>21.9</v>
      </c>
      <c r="N65" s="92">
        <v>602</v>
      </c>
      <c r="O65" s="92">
        <v>22.2</v>
      </c>
    </row>
    <row r="66" spans="1:15" x14ac:dyDescent="0.2">
      <c r="A66" s="70" t="s">
        <v>148</v>
      </c>
      <c r="B66" s="97">
        <v>22478</v>
      </c>
      <c r="C66" s="93">
        <v>2</v>
      </c>
      <c r="D66" s="93">
        <v>0</v>
      </c>
      <c r="E66" s="93">
        <v>4</v>
      </c>
      <c r="F66" s="93">
        <v>1</v>
      </c>
      <c r="G66" s="93">
        <v>135</v>
      </c>
      <c r="H66" s="93">
        <v>0</v>
      </c>
      <c r="I66" s="93">
        <v>91</v>
      </c>
      <c r="J66" s="93">
        <v>4</v>
      </c>
      <c r="K66" s="93">
        <v>4</v>
      </c>
      <c r="L66" s="90">
        <v>241</v>
      </c>
      <c r="M66" s="92">
        <v>-15.1</v>
      </c>
      <c r="N66" s="92">
        <v>1072.2</v>
      </c>
      <c r="O66" s="92">
        <v>-13.8</v>
      </c>
    </row>
    <row r="67" spans="1:15" x14ac:dyDescent="0.2">
      <c r="A67" s="70" t="s">
        <v>149</v>
      </c>
      <c r="B67" s="97">
        <v>15887</v>
      </c>
      <c r="C67" s="93">
        <v>0</v>
      </c>
      <c r="D67" s="93">
        <v>0</v>
      </c>
      <c r="E67" s="93">
        <v>0</v>
      </c>
      <c r="F67" s="93">
        <v>0</v>
      </c>
      <c r="G67" s="93">
        <v>15</v>
      </c>
      <c r="H67" s="93">
        <v>0</v>
      </c>
      <c r="I67" s="93">
        <v>21</v>
      </c>
      <c r="J67" s="93">
        <v>0</v>
      </c>
      <c r="K67" s="93">
        <v>0</v>
      </c>
      <c r="L67" s="90">
        <v>36</v>
      </c>
      <c r="M67" s="92">
        <v>5.9</v>
      </c>
      <c r="N67" s="92">
        <v>226.6</v>
      </c>
      <c r="O67" s="92">
        <v>6.1</v>
      </c>
    </row>
    <row r="68" spans="1:15" x14ac:dyDescent="0.2">
      <c r="A68" s="70" t="s">
        <v>150</v>
      </c>
      <c r="B68" s="97">
        <v>517351</v>
      </c>
      <c r="C68" s="93">
        <v>3</v>
      </c>
      <c r="D68" s="93">
        <v>0</v>
      </c>
      <c r="E68" s="93">
        <v>40</v>
      </c>
      <c r="F68" s="93">
        <v>16</v>
      </c>
      <c r="G68" s="93">
        <v>643</v>
      </c>
      <c r="H68" s="93">
        <v>8</v>
      </c>
      <c r="I68" s="93">
        <v>3944</v>
      </c>
      <c r="J68" s="93">
        <v>46</v>
      </c>
      <c r="K68" s="93">
        <v>24</v>
      </c>
      <c r="L68" s="90">
        <v>4724</v>
      </c>
      <c r="M68" s="92">
        <v>2.9</v>
      </c>
      <c r="N68" s="92">
        <v>913.1</v>
      </c>
      <c r="O68" s="92">
        <v>1.6</v>
      </c>
    </row>
    <row r="69" spans="1:15" x14ac:dyDescent="0.2">
      <c r="A69" s="70" t="s">
        <v>151</v>
      </c>
      <c r="B69" s="97">
        <v>31599</v>
      </c>
      <c r="C69" s="93">
        <v>1</v>
      </c>
      <c r="D69" s="93">
        <v>0</v>
      </c>
      <c r="E69" s="93">
        <v>0</v>
      </c>
      <c r="F69" s="93">
        <v>1</v>
      </c>
      <c r="G69" s="93">
        <v>9</v>
      </c>
      <c r="H69" s="93">
        <v>0</v>
      </c>
      <c r="I69" s="93">
        <v>31</v>
      </c>
      <c r="J69" s="93">
        <v>0</v>
      </c>
      <c r="K69" s="93">
        <v>0</v>
      </c>
      <c r="L69" s="90">
        <v>42</v>
      </c>
      <c r="M69" s="92">
        <v>-45.5</v>
      </c>
      <c r="N69" s="92">
        <v>132.9</v>
      </c>
      <c r="O69" s="92">
        <v>-46</v>
      </c>
    </row>
    <row r="70" spans="1:15" x14ac:dyDescent="0.2">
      <c r="A70" s="70" t="s">
        <v>152</v>
      </c>
      <c r="B70" s="97">
        <v>62943</v>
      </c>
      <c r="C70" s="93">
        <v>2</v>
      </c>
      <c r="D70" s="93">
        <v>0</v>
      </c>
      <c r="E70" s="93">
        <v>7</v>
      </c>
      <c r="F70" s="93">
        <v>6</v>
      </c>
      <c r="G70" s="93">
        <v>110</v>
      </c>
      <c r="H70" s="93">
        <v>2</v>
      </c>
      <c r="I70" s="93">
        <v>419</v>
      </c>
      <c r="J70" s="93">
        <v>7</v>
      </c>
      <c r="K70" s="93">
        <v>0</v>
      </c>
      <c r="L70" s="90">
        <v>553</v>
      </c>
      <c r="M70" s="92">
        <v>14.3</v>
      </c>
      <c r="N70" s="92">
        <v>878.6</v>
      </c>
      <c r="O70" s="92">
        <v>10.199999999999999</v>
      </c>
    </row>
    <row r="71" spans="1:15" x14ac:dyDescent="0.2">
      <c r="A71" s="70" t="s">
        <v>153</v>
      </c>
      <c r="B71" s="97">
        <v>24888</v>
      </c>
      <c r="C71" s="93">
        <v>0</v>
      </c>
      <c r="D71" s="93">
        <v>0</v>
      </c>
      <c r="E71" s="93">
        <v>0</v>
      </c>
      <c r="F71" s="93">
        <v>0</v>
      </c>
      <c r="G71" s="93">
        <v>8</v>
      </c>
      <c r="H71" s="93">
        <v>0</v>
      </c>
      <c r="I71" s="93">
        <v>133</v>
      </c>
      <c r="J71" s="93">
        <v>4</v>
      </c>
      <c r="K71" s="93">
        <v>0</v>
      </c>
      <c r="L71" s="90">
        <v>145</v>
      </c>
      <c r="M71" s="92">
        <v>-8.1999999999999993</v>
      </c>
      <c r="N71" s="92">
        <v>582.6</v>
      </c>
      <c r="O71" s="92">
        <v>-7.9</v>
      </c>
    </row>
    <row r="72" spans="1:15" x14ac:dyDescent="0.2">
      <c r="J72" s="90"/>
      <c r="K72" s="91"/>
      <c r="L72" s="92"/>
      <c r="M72" s="91"/>
    </row>
    <row r="73" spans="1:15" x14ac:dyDescent="0.2">
      <c r="A73" s="70" t="s">
        <v>162</v>
      </c>
      <c r="B73" s="90">
        <f>SUM(B4:B71)</f>
        <v>20148654</v>
      </c>
      <c r="C73" s="90">
        <f t="shared" ref="C73:L73" si="0">SUM(C4:C71)</f>
        <v>179</v>
      </c>
      <c r="D73" s="90">
        <f t="shared" si="0"/>
        <v>14</v>
      </c>
      <c r="E73" s="90">
        <f t="shared" si="0"/>
        <v>1535</v>
      </c>
      <c r="F73" s="90">
        <f t="shared" si="0"/>
        <v>713</v>
      </c>
      <c r="G73" s="90">
        <f t="shared" si="0"/>
        <v>16733</v>
      </c>
      <c r="H73" s="90">
        <f t="shared" si="0"/>
        <v>171</v>
      </c>
      <c r="I73" s="90">
        <f t="shared" si="0"/>
        <v>85414</v>
      </c>
      <c r="J73" s="90">
        <f t="shared" si="0"/>
        <v>1503</v>
      </c>
      <c r="K73" s="90">
        <f t="shared" si="0"/>
        <v>411</v>
      </c>
      <c r="L73" s="90">
        <f t="shared" si="0"/>
        <v>106673</v>
      </c>
      <c r="M73" s="92">
        <v>-0.9</v>
      </c>
      <c r="N73" s="92">
        <f>(L73/B73)*100000</f>
        <v>529.42990633518252</v>
      </c>
      <c r="O73" s="92">
        <v>-2.6</v>
      </c>
    </row>
    <row r="75" spans="1:15" x14ac:dyDescent="0.2">
      <c r="A75" s="83" t="s">
        <v>208</v>
      </c>
      <c r="B75" s="71"/>
      <c r="C75" s="74"/>
      <c r="D75" s="74"/>
      <c r="E75" s="74"/>
      <c r="F75" s="74"/>
      <c r="G75" s="74"/>
      <c r="H75" s="74"/>
      <c r="I75" s="74"/>
      <c r="J75" s="74"/>
      <c r="K75" s="74"/>
      <c r="L75" s="74"/>
      <c r="M75" s="74"/>
      <c r="N75" s="74"/>
      <c r="O75" s="74"/>
    </row>
    <row r="76" spans="1:15" x14ac:dyDescent="0.2">
      <c r="A76" s="83"/>
      <c r="B76" s="71"/>
      <c r="C76" s="74"/>
      <c r="D76" s="74"/>
      <c r="E76" s="74"/>
      <c r="F76" s="74"/>
      <c r="G76" s="74"/>
      <c r="H76" s="74"/>
      <c r="I76" s="74"/>
      <c r="J76" s="74"/>
      <c r="K76" s="74"/>
      <c r="L76" s="74"/>
      <c r="M76" s="74"/>
      <c r="N76" s="74"/>
      <c r="O76" s="74"/>
    </row>
    <row r="77" spans="1:15" x14ac:dyDescent="0.2">
      <c r="A77" s="332" t="s">
        <v>210</v>
      </c>
      <c r="B77" s="332"/>
      <c r="C77" s="332"/>
      <c r="D77" s="332"/>
      <c r="E77" s="332"/>
      <c r="F77" s="332"/>
      <c r="G77" s="332"/>
      <c r="H77" s="332"/>
      <c r="I77" s="332"/>
      <c r="J77" s="332"/>
      <c r="K77" s="332"/>
      <c r="L77" s="74"/>
      <c r="M77" s="74"/>
      <c r="N77" s="74"/>
      <c r="O77" s="74"/>
    </row>
    <row r="78" spans="1:15" x14ac:dyDescent="0.2">
      <c r="A78" s="83"/>
      <c r="B78" s="71"/>
      <c r="C78" s="74"/>
      <c r="D78" s="74"/>
      <c r="E78" s="74"/>
      <c r="F78" s="74"/>
      <c r="G78" s="74"/>
      <c r="H78" s="74"/>
      <c r="I78" s="74"/>
      <c r="J78" s="74"/>
      <c r="K78" s="74"/>
      <c r="L78" s="74"/>
      <c r="M78" s="74"/>
      <c r="N78" s="74"/>
      <c r="O78" s="74"/>
    </row>
    <row r="79" spans="1:15" x14ac:dyDescent="0.2">
      <c r="A79" s="83" t="s">
        <v>84</v>
      </c>
      <c r="B79" s="72"/>
      <c r="C79" s="74"/>
      <c r="D79" s="74"/>
      <c r="E79" s="74"/>
      <c r="F79" s="74"/>
      <c r="G79" s="74"/>
      <c r="H79" s="74"/>
      <c r="I79" s="74"/>
      <c r="J79" s="74"/>
      <c r="K79" s="74"/>
      <c r="L79" s="74"/>
      <c r="M79" s="74"/>
      <c r="N79" s="74"/>
      <c r="O79" s="74"/>
    </row>
    <row r="80" spans="1:15" ht="72" customHeight="1" x14ac:dyDescent="0.2">
      <c r="A80" s="331" t="s">
        <v>202</v>
      </c>
      <c r="B80" s="331"/>
      <c r="C80" s="331"/>
      <c r="D80" s="331"/>
      <c r="E80" s="331"/>
      <c r="F80" s="331"/>
      <c r="G80" s="331"/>
      <c r="H80" s="331"/>
      <c r="I80" s="331"/>
      <c r="J80" s="331"/>
      <c r="K80" s="331"/>
      <c r="L80" s="331"/>
      <c r="M80" s="331"/>
      <c r="N80" s="331"/>
      <c r="O80" s="331"/>
    </row>
    <row r="81" spans="1:15" x14ac:dyDescent="0.2">
      <c r="A81" s="70"/>
      <c r="B81" s="72"/>
      <c r="C81" s="74"/>
      <c r="D81" s="74"/>
      <c r="E81" s="74"/>
      <c r="F81" s="74"/>
      <c r="G81" s="74"/>
      <c r="H81" s="74"/>
      <c r="I81" s="74"/>
      <c r="J81" s="74"/>
      <c r="K81" s="74"/>
      <c r="L81" s="74"/>
      <c r="M81" s="74"/>
      <c r="N81" s="74"/>
      <c r="O81" s="74"/>
    </row>
    <row r="82" spans="1:15" x14ac:dyDescent="0.2">
      <c r="A82" s="70"/>
      <c r="B82" s="72"/>
      <c r="C82" s="74"/>
      <c r="D82" s="74"/>
      <c r="E82" s="74"/>
      <c r="F82" s="74"/>
      <c r="G82" s="74"/>
      <c r="H82" s="74"/>
      <c r="I82" s="74"/>
      <c r="J82" s="74"/>
      <c r="K82" s="74"/>
      <c r="L82" s="74"/>
      <c r="M82" s="74"/>
      <c r="N82" s="74"/>
      <c r="O82" s="74"/>
    </row>
    <row r="83" spans="1:15" x14ac:dyDescent="0.2">
      <c r="A83" s="70"/>
      <c r="B83" s="73"/>
      <c r="C83" s="74"/>
      <c r="D83" s="74"/>
      <c r="E83" s="74"/>
      <c r="F83" s="74"/>
      <c r="G83" s="74"/>
      <c r="H83" s="74"/>
      <c r="I83" s="74"/>
      <c r="J83" s="74"/>
      <c r="K83" s="74"/>
      <c r="L83" s="74"/>
      <c r="M83" s="74"/>
      <c r="N83" s="74"/>
      <c r="O83" s="74"/>
    </row>
  </sheetData>
  <mergeCells count="2">
    <mergeCell ref="A77:K77"/>
    <mergeCell ref="A80:O80"/>
  </mergeCells>
  <pageMargins left="0.7" right="0.7"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0"/>
  <sheetViews>
    <sheetView workbookViewId="0">
      <pane ySplit="3" topLeftCell="A4" activePane="bottomLeft" state="frozen"/>
      <selection pane="bottomLeft" activeCell="A5" sqref="A5"/>
    </sheetView>
  </sheetViews>
  <sheetFormatPr defaultRowHeight="12.75" x14ac:dyDescent="0.2"/>
  <cols>
    <col min="1" max="1" width="17.42578125" style="2" customWidth="1"/>
    <col min="2" max="2" width="10.85546875" style="2" customWidth="1"/>
    <col min="3" max="3" width="9.140625" style="2"/>
    <col min="4" max="4" width="13.42578125" style="2" customWidth="1"/>
    <col min="5" max="6" width="9.140625" style="2"/>
    <col min="7" max="7" width="11.140625" style="2" customWidth="1"/>
    <col min="8" max="8" width="11.5703125" style="2" customWidth="1"/>
    <col min="9" max="9" width="9.140625" style="2"/>
    <col min="10" max="10" width="12" style="2" customWidth="1"/>
    <col min="11" max="12" width="9.140625" style="2"/>
    <col min="13" max="13" width="10" style="4" customWidth="1"/>
    <col min="14" max="14" width="11" style="4" customWidth="1"/>
    <col min="15" max="15" width="10" style="4" customWidth="1"/>
    <col min="16" max="16384" width="9.140625" style="2"/>
  </cols>
  <sheetData>
    <row r="1" spans="1:21" x14ac:dyDescent="0.2">
      <c r="A1" s="114" t="s">
        <v>203</v>
      </c>
      <c r="B1" s="74"/>
      <c r="C1" s="75"/>
      <c r="D1" s="76"/>
      <c r="E1" s="76"/>
      <c r="F1" s="76"/>
      <c r="G1" s="76"/>
      <c r="H1" s="76"/>
      <c r="I1" s="76"/>
      <c r="J1" s="76"/>
      <c r="K1" s="76"/>
      <c r="L1" s="74"/>
      <c r="M1" s="74"/>
      <c r="N1" s="74"/>
      <c r="O1" s="74"/>
    </row>
    <row r="2" spans="1:21" x14ac:dyDescent="0.2">
      <c r="A2" s="78"/>
      <c r="B2" s="74"/>
      <c r="C2" s="76"/>
      <c r="D2" s="76"/>
      <c r="E2" s="76"/>
      <c r="F2" s="76"/>
      <c r="G2" s="76"/>
      <c r="H2" s="76"/>
      <c r="I2" s="76"/>
      <c r="J2" s="76"/>
      <c r="K2" s="76"/>
      <c r="L2" s="74"/>
      <c r="M2" s="74"/>
      <c r="N2" s="74"/>
      <c r="O2" s="74"/>
    </row>
    <row r="3" spans="1:21" ht="38.25" x14ac:dyDescent="0.2">
      <c r="A3" s="98" t="s">
        <v>0</v>
      </c>
      <c r="B3" s="79" t="s">
        <v>1</v>
      </c>
      <c r="C3" s="80" t="s">
        <v>2</v>
      </c>
      <c r="D3" s="80" t="s">
        <v>3</v>
      </c>
      <c r="E3" s="80" t="s">
        <v>4</v>
      </c>
      <c r="F3" s="80" t="s">
        <v>6</v>
      </c>
      <c r="G3" s="80" t="s">
        <v>7</v>
      </c>
      <c r="H3" s="80" t="s">
        <v>85</v>
      </c>
      <c r="I3" s="80" t="s">
        <v>8</v>
      </c>
      <c r="J3" s="80" t="s">
        <v>87</v>
      </c>
      <c r="K3" s="80" t="s">
        <v>89</v>
      </c>
      <c r="L3" s="80" t="s">
        <v>11</v>
      </c>
      <c r="M3" s="81" t="s">
        <v>229</v>
      </c>
      <c r="N3" s="82" t="s">
        <v>88</v>
      </c>
      <c r="O3" s="81" t="s">
        <v>230</v>
      </c>
    </row>
    <row r="5" spans="1:21" ht="12.75" customHeight="1" x14ac:dyDescent="0.25">
      <c r="A5" s="70" t="s">
        <v>90</v>
      </c>
      <c r="B5" s="85">
        <v>254893</v>
      </c>
      <c r="C5" s="85">
        <v>1</v>
      </c>
      <c r="D5" s="85">
        <v>0</v>
      </c>
      <c r="E5" s="85">
        <v>39</v>
      </c>
      <c r="F5" s="85">
        <v>10</v>
      </c>
      <c r="G5" s="85">
        <v>354</v>
      </c>
      <c r="H5" s="85">
        <v>4</v>
      </c>
      <c r="I5" s="85">
        <v>1079</v>
      </c>
      <c r="J5" s="85">
        <v>17</v>
      </c>
      <c r="K5" s="85">
        <v>7</v>
      </c>
      <c r="L5" s="85">
        <v>1511</v>
      </c>
      <c r="M5" s="86">
        <v>2.2999999999999998</v>
      </c>
      <c r="N5" s="86">
        <v>592.79999999999995</v>
      </c>
      <c r="O5" s="86">
        <v>0.6</v>
      </c>
      <c r="S5" s="85"/>
      <c r="T5" s="85"/>
      <c r="U5" s="87"/>
    </row>
    <row r="6" spans="1:21" ht="12.75" customHeight="1" x14ac:dyDescent="0.25">
      <c r="A6" s="70" t="s">
        <v>91</v>
      </c>
      <c r="B6" s="85">
        <v>27017</v>
      </c>
      <c r="C6" s="85">
        <v>0</v>
      </c>
      <c r="D6" s="85">
        <v>0</v>
      </c>
      <c r="E6" s="85">
        <v>0</v>
      </c>
      <c r="F6" s="85">
        <v>0</v>
      </c>
      <c r="G6" s="85">
        <v>21</v>
      </c>
      <c r="H6" s="85">
        <v>0</v>
      </c>
      <c r="I6" s="85">
        <v>74</v>
      </c>
      <c r="J6" s="85">
        <v>2</v>
      </c>
      <c r="K6" s="85">
        <v>0</v>
      </c>
      <c r="L6" s="85">
        <v>97</v>
      </c>
      <c r="M6" s="86">
        <v>11.5</v>
      </c>
      <c r="N6" s="86">
        <v>359</v>
      </c>
      <c r="O6" s="86">
        <v>11.4</v>
      </c>
      <c r="S6" s="85"/>
      <c r="T6" s="85"/>
      <c r="U6" s="87"/>
    </row>
    <row r="7" spans="1:21" ht="12.75" customHeight="1" x14ac:dyDescent="0.25">
      <c r="A7" s="70" t="s">
        <v>92</v>
      </c>
      <c r="B7" s="85">
        <v>173310</v>
      </c>
      <c r="C7" s="85">
        <v>6</v>
      </c>
      <c r="D7" s="85">
        <v>1</v>
      </c>
      <c r="E7" s="85">
        <v>10</v>
      </c>
      <c r="F7" s="85">
        <v>4</v>
      </c>
      <c r="G7" s="85">
        <v>221</v>
      </c>
      <c r="H7" s="85">
        <v>3</v>
      </c>
      <c r="I7" s="85">
        <v>1206</v>
      </c>
      <c r="J7" s="85">
        <v>19</v>
      </c>
      <c r="K7" s="85">
        <v>2</v>
      </c>
      <c r="L7" s="85">
        <v>1472</v>
      </c>
      <c r="M7" s="86">
        <v>4.7</v>
      </c>
      <c r="N7" s="86">
        <v>849.3</v>
      </c>
      <c r="O7" s="86">
        <v>3.2</v>
      </c>
      <c r="S7" s="85"/>
      <c r="T7" s="85"/>
      <c r="U7" s="87"/>
    </row>
    <row r="8" spans="1:21" ht="12.75" customHeight="1" x14ac:dyDescent="0.25">
      <c r="A8" s="70" t="s">
        <v>93</v>
      </c>
      <c r="B8" s="85">
        <v>27310</v>
      </c>
      <c r="C8" s="85">
        <v>0</v>
      </c>
      <c r="D8" s="85">
        <v>0</v>
      </c>
      <c r="E8" s="85">
        <v>0</v>
      </c>
      <c r="F8" s="85">
        <v>0</v>
      </c>
      <c r="G8" s="85">
        <v>26</v>
      </c>
      <c r="H8" s="85">
        <v>0</v>
      </c>
      <c r="I8" s="85">
        <v>92</v>
      </c>
      <c r="J8" s="85">
        <v>8</v>
      </c>
      <c r="K8" s="85">
        <v>1</v>
      </c>
      <c r="L8" s="85">
        <v>127</v>
      </c>
      <c r="M8" s="86">
        <v>-3.1</v>
      </c>
      <c r="N8" s="86">
        <v>465</v>
      </c>
      <c r="O8" s="86">
        <v>-3</v>
      </c>
      <c r="S8" s="85"/>
      <c r="T8" s="85"/>
      <c r="U8" s="87"/>
    </row>
    <row r="9" spans="1:21" ht="12.75" customHeight="1" x14ac:dyDescent="0.25">
      <c r="A9" s="70" t="s">
        <v>94</v>
      </c>
      <c r="B9" s="85">
        <v>561714</v>
      </c>
      <c r="C9" s="85">
        <v>6</v>
      </c>
      <c r="D9" s="85">
        <v>3</v>
      </c>
      <c r="E9" s="85">
        <v>56</v>
      </c>
      <c r="F9" s="85">
        <v>25</v>
      </c>
      <c r="G9" s="85">
        <v>681</v>
      </c>
      <c r="H9" s="85">
        <v>10</v>
      </c>
      <c r="I9" s="85">
        <v>3097</v>
      </c>
      <c r="J9" s="85">
        <v>44</v>
      </c>
      <c r="K9" s="85">
        <v>12</v>
      </c>
      <c r="L9" s="85">
        <v>3934</v>
      </c>
      <c r="M9" s="86">
        <v>5.6</v>
      </c>
      <c r="N9" s="86">
        <v>700.4</v>
      </c>
      <c r="O9" s="86">
        <v>3.8</v>
      </c>
      <c r="S9" s="85"/>
      <c r="T9" s="85"/>
      <c r="U9" s="87"/>
    </row>
    <row r="10" spans="1:21" ht="12.75" customHeight="1" x14ac:dyDescent="0.25">
      <c r="A10" s="70" t="s">
        <v>95</v>
      </c>
      <c r="B10" s="85">
        <v>1827367</v>
      </c>
      <c r="C10" s="85">
        <v>15</v>
      </c>
      <c r="D10" s="85">
        <v>0</v>
      </c>
      <c r="E10" s="85">
        <v>75</v>
      </c>
      <c r="F10" s="85">
        <v>38</v>
      </c>
      <c r="G10" s="85">
        <v>1047</v>
      </c>
      <c r="H10" s="85">
        <v>10</v>
      </c>
      <c r="I10" s="85">
        <v>4529</v>
      </c>
      <c r="J10" s="85">
        <v>77</v>
      </c>
      <c r="K10" s="85">
        <v>29</v>
      </c>
      <c r="L10" s="85">
        <v>5820</v>
      </c>
      <c r="M10" s="86">
        <v>-6.3</v>
      </c>
      <c r="N10" s="86">
        <v>318.5</v>
      </c>
      <c r="O10" s="86">
        <v>-7.5</v>
      </c>
      <c r="S10" s="85"/>
      <c r="T10" s="85"/>
      <c r="U10" s="87"/>
    </row>
    <row r="11" spans="1:21" ht="12.75" customHeight="1" x14ac:dyDescent="0.25">
      <c r="A11" s="70" t="s">
        <v>96</v>
      </c>
      <c r="B11" s="85">
        <v>14549</v>
      </c>
      <c r="C11" s="85">
        <v>0</v>
      </c>
      <c r="D11" s="85">
        <v>1</v>
      </c>
      <c r="E11" s="85">
        <v>0</v>
      </c>
      <c r="F11" s="85">
        <v>4</v>
      </c>
      <c r="G11" s="85">
        <v>21</v>
      </c>
      <c r="H11" s="85">
        <v>0</v>
      </c>
      <c r="I11" s="85">
        <v>59</v>
      </c>
      <c r="J11" s="85">
        <v>1</v>
      </c>
      <c r="K11" s="85">
        <v>0</v>
      </c>
      <c r="L11" s="85">
        <v>86</v>
      </c>
      <c r="M11" s="86">
        <v>79.2</v>
      </c>
      <c r="N11" s="86">
        <v>591.1</v>
      </c>
      <c r="O11" s="86">
        <v>79.7</v>
      </c>
      <c r="S11" s="85"/>
      <c r="T11" s="85"/>
      <c r="U11" s="87"/>
    </row>
    <row r="12" spans="1:21" ht="12.75" customHeight="1" x14ac:dyDescent="0.25">
      <c r="A12" s="70" t="s">
        <v>97</v>
      </c>
      <c r="B12" s="85">
        <v>167141</v>
      </c>
      <c r="C12" s="85">
        <v>0</v>
      </c>
      <c r="D12" s="85">
        <v>0</v>
      </c>
      <c r="E12" s="85">
        <v>1</v>
      </c>
      <c r="F12" s="85">
        <v>3</v>
      </c>
      <c r="G12" s="85">
        <v>86</v>
      </c>
      <c r="H12" s="85">
        <v>0</v>
      </c>
      <c r="I12" s="85">
        <v>515</v>
      </c>
      <c r="J12" s="85">
        <v>5</v>
      </c>
      <c r="K12" s="85">
        <v>0</v>
      </c>
      <c r="L12" s="85">
        <v>610</v>
      </c>
      <c r="M12" s="86">
        <v>-6.4</v>
      </c>
      <c r="N12" s="86">
        <v>365</v>
      </c>
      <c r="O12" s="86">
        <v>-7.9</v>
      </c>
      <c r="S12" s="85"/>
      <c r="T12" s="85"/>
      <c r="U12" s="87"/>
    </row>
    <row r="13" spans="1:21" ht="12.75" customHeight="1" x14ac:dyDescent="0.25">
      <c r="A13" s="70" t="s">
        <v>98</v>
      </c>
      <c r="B13" s="85">
        <v>141501</v>
      </c>
      <c r="C13" s="85">
        <v>0</v>
      </c>
      <c r="D13" s="85">
        <v>0</v>
      </c>
      <c r="E13" s="85">
        <v>20</v>
      </c>
      <c r="F13" s="85">
        <v>10</v>
      </c>
      <c r="G13" s="85">
        <v>143</v>
      </c>
      <c r="H13" s="85">
        <v>0</v>
      </c>
      <c r="I13" s="85">
        <v>670</v>
      </c>
      <c r="J13" s="85">
        <v>9</v>
      </c>
      <c r="K13" s="85">
        <v>1</v>
      </c>
      <c r="L13" s="85">
        <v>853</v>
      </c>
      <c r="M13" s="86">
        <v>-7.8</v>
      </c>
      <c r="N13" s="86">
        <v>602.79999999999995</v>
      </c>
      <c r="O13" s="86">
        <v>-8.1999999999999993</v>
      </c>
      <c r="S13" s="85"/>
      <c r="T13" s="85"/>
      <c r="U13" s="87"/>
    </row>
    <row r="14" spans="1:21" ht="12.75" customHeight="1" x14ac:dyDescent="0.25">
      <c r="A14" s="70" t="s">
        <v>99</v>
      </c>
      <c r="B14" s="85">
        <v>201277</v>
      </c>
      <c r="C14" s="85">
        <v>2</v>
      </c>
      <c r="D14" s="85">
        <v>0</v>
      </c>
      <c r="E14" s="85">
        <v>27</v>
      </c>
      <c r="F14" s="85">
        <v>16</v>
      </c>
      <c r="G14" s="85">
        <v>84</v>
      </c>
      <c r="H14" s="85">
        <v>0</v>
      </c>
      <c r="I14" s="85">
        <v>803</v>
      </c>
      <c r="J14" s="85">
        <v>0</v>
      </c>
      <c r="K14" s="85">
        <v>3</v>
      </c>
      <c r="L14" s="85">
        <v>935</v>
      </c>
      <c r="M14" s="86">
        <v>1.4</v>
      </c>
      <c r="N14" s="86">
        <v>464.5</v>
      </c>
      <c r="O14" s="86">
        <v>-0.6</v>
      </c>
      <c r="S14" s="85"/>
      <c r="T14" s="85"/>
      <c r="U14" s="87"/>
    </row>
    <row r="15" spans="1:21" ht="12.75" customHeight="1" x14ac:dyDescent="0.25">
      <c r="A15" s="70" t="s">
        <v>100</v>
      </c>
      <c r="B15" s="85">
        <v>343802</v>
      </c>
      <c r="C15" s="85">
        <v>0</v>
      </c>
      <c r="D15" s="85">
        <v>0</v>
      </c>
      <c r="E15" s="85">
        <v>25</v>
      </c>
      <c r="F15" s="85">
        <v>11</v>
      </c>
      <c r="G15" s="85">
        <v>269</v>
      </c>
      <c r="H15" s="85">
        <v>0</v>
      </c>
      <c r="I15" s="85">
        <v>1198</v>
      </c>
      <c r="J15" s="85">
        <v>33</v>
      </c>
      <c r="K15" s="85">
        <v>0</v>
      </c>
      <c r="L15" s="85">
        <v>1536</v>
      </c>
      <c r="M15" s="86">
        <v>-0.2</v>
      </c>
      <c r="N15" s="86">
        <v>446.8</v>
      </c>
      <c r="O15" s="86">
        <v>-2.2000000000000002</v>
      </c>
      <c r="S15" s="85"/>
      <c r="T15" s="85"/>
      <c r="U15" s="87"/>
    </row>
    <row r="16" spans="1:21" ht="12.75" customHeight="1" x14ac:dyDescent="0.25">
      <c r="A16" s="70" t="s">
        <v>101</v>
      </c>
      <c r="B16" s="85">
        <v>68163</v>
      </c>
      <c r="C16" s="85">
        <v>4</v>
      </c>
      <c r="D16" s="85">
        <v>0</v>
      </c>
      <c r="E16" s="85">
        <v>1</v>
      </c>
      <c r="F16" s="85">
        <v>1</v>
      </c>
      <c r="G16" s="85">
        <v>97</v>
      </c>
      <c r="H16" s="85">
        <v>0</v>
      </c>
      <c r="I16" s="85">
        <v>306</v>
      </c>
      <c r="J16" s="85">
        <v>16</v>
      </c>
      <c r="K16" s="85">
        <v>0</v>
      </c>
      <c r="L16" s="85">
        <v>425</v>
      </c>
      <c r="M16" s="86">
        <v>-21</v>
      </c>
      <c r="N16" s="86">
        <v>623.5</v>
      </c>
      <c r="O16" s="86">
        <v>-21.4</v>
      </c>
      <c r="S16" s="85"/>
      <c r="T16" s="85"/>
      <c r="U16" s="87"/>
    </row>
    <row r="17" spans="1:21" ht="12.75" customHeight="1" x14ac:dyDescent="0.25">
      <c r="A17" s="70" t="s">
        <v>157</v>
      </c>
      <c r="B17" s="85">
        <v>34777</v>
      </c>
      <c r="C17" s="85">
        <v>0</v>
      </c>
      <c r="D17" s="85">
        <v>0</v>
      </c>
      <c r="E17" s="85">
        <v>1</v>
      </c>
      <c r="F17" s="85">
        <v>0</v>
      </c>
      <c r="G17" s="85">
        <v>37</v>
      </c>
      <c r="H17" s="85">
        <v>0</v>
      </c>
      <c r="I17" s="85">
        <v>234</v>
      </c>
      <c r="J17" s="85">
        <v>0</v>
      </c>
      <c r="K17" s="85">
        <v>0</v>
      </c>
      <c r="L17" s="85">
        <v>272</v>
      </c>
      <c r="M17" s="86">
        <v>10.6</v>
      </c>
      <c r="N17" s="86">
        <v>782.1</v>
      </c>
      <c r="O17" s="86">
        <v>9.4</v>
      </c>
      <c r="S17" s="85"/>
      <c r="T17" s="85"/>
      <c r="U17" s="87"/>
    </row>
    <row r="18" spans="1:21" ht="12.75" customHeight="1" x14ac:dyDescent="0.25">
      <c r="A18" s="70" t="s">
        <v>102</v>
      </c>
      <c r="B18" s="85">
        <v>16468</v>
      </c>
      <c r="C18" s="85">
        <v>0</v>
      </c>
      <c r="D18" s="85">
        <v>0</v>
      </c>
      <c r="E18" s="85">
        <v>0</v>
      </c>
      <c r="F18" s="85">
        <v>0</v>
      </c>
      <c r="G18" s="85">
        <v>26</v>
      </c>
      <c r="H18" s="85">
        <v>0</v>
      </c>
      <c r="I18" s="85">
        <v>85</v>
      </c>
      <c r="J18" s="85">
        <v>2</v>
      </c>
      <c r="K18" s="85">
        <v>0</v>
      </c>
      <c r="L18" s="85">
        <v>113</v>
      </c>
      <c r="M18" s="86">
        <v>17.7</v>
      </c>
      <c r="N18" s="86">
        <v>686.2</v>
      </c>
      <c r="O18" s="86">
        <v>16.899999999999999</v>
      </c>
      <c r="S18" s="85"/>
      <c r="T18" s="85"/>
      <c r="U18" s="87"/>
    </row>
    <row r="19" spans="1:21" ht="12.75" customHeight="1" x14ac:dyDescent="0.25">
      <c r="A19" s="70" t="s">
        <v>103</v>
      </c>
      <c r="B19" s="85">
        <v>905574</v>
      </c>
      <c r="C19" s="85">
        <v>15</v>
      </c>
      <c r="D19" s="85">
        <v>1</v>
      </c>
      <c r="E19" s="85">
        <v>55</v>
      </c>
      <c r="F19" s="85">
        <v>12</v>
      </c>
      <c r="G19" s="85">
        <v>719</v>
      </c>
      <c r="H19" s="85">
        <v>7</v>
      </c>
      <c r="I19" s="85">
        <v>5981</v>
      </c>
      <c r="J19" s="85">
        <v>100</v>
      </c>
      <c r="K19" s="85">
        <v>24</v>
      </c>
      <c r="L19" s="85">
        <v>6914</v>
      </c>
      <c r="M19" s="86">
        <v>-9.8000000000000007</v>
      </c>
      <c r="N19" s="86">
        <v>763.5</v>
      </c>
      <c r="O19" s="86">
        <v>-11.3</v>
      </c>
      <c r="S19" s="85"/>
      <c r="T19" s="85"/>
      <c r="U19" s="87"/>
    </row>
    <row r="20" spans="1:21" ht="12.75" customHeight="1" x14ac:dyDescent="0.25">
      <c r="A20" s="70" t="s">
        <v>104</v>
      </c>
      <c r="B20" s="85">
        <v>306944</v>
      </c>
      <c r="C20" s="85">
        <v>5</v>
      </c>
      <c r="D20" s="85">
        <v>0</v>
      </c>
      <c r="E20" s="85">
        <v>52</v>
      </c>
      <c r="F20" s="85">
        <v>31</v>
      </c>
      <c r="G20" s="85">
        <v>430</v>
      </c>
      <c r="H20" s="85">
        <v>0</v>
      </c>
      <c r="I20" s="85">
        <v>2574</v>
      </c>
      <c r="J20" s="85">
        <v>63</v>
      </c>
      <c r="K20" s="85">
        <v>3</v>
      </c>
      <c r="L20" s="85">
        <v>3158</v>
      </c>
      <c r="M20" s="86">
        <v>-1.3</v>
      </c>
      <c r="N20" s="86">
        <v>1028.9000000000001</v>
      </c>
      <c r="O20" s="86">
        <v>-2.2999999999999998</v>
      </c>
      <c r="S20" s="85"/>
      <c r="T20" s="85"/>
      <c r="U20" s="87"/>
    </row>
    <row r="21" spans="1:21" ht="12.75" customHeight="1" x14ac:dyDescent="0.25">
      <c r="A21" s="70" t="s">
        <v>105</v>
      </c>
      <c r="B21" s="85">
        <v>101413</v>
      </c>
      <c r="C21" s="85">
        <v>1</v>
      </c>
      <c r="D21" s="85">
        <v>0</v>
      </c>
      <c r="E21" s="85">
        <v>11</v>
      </c>
      <c r="F21" s="85">
        <v>10</v>
      </c>
      <c r="G21" s="85">
        <v>94</v>
      </c>
      <c r="H21" s="85">
        <v>0</v>
      </c>
      <c r="I21" s="85">
        <v>474</v>
      </c>
      <c r="J21" s="85">
        <v>22</v>
      </c>
      <c r="K21" s="85">
        <v>5</v>
      </c>
      <c r="L21" s="85">
        <v>617</v>
      </c>
      <c r="M21" s="86">
        <v>-2.8</v>
      </c>
      <c r="N21" s="86">
        <v>608.4</v>
      </c>
      <c r="O21" s="86">
        <v>-5</v>
      </c>
      <c r="S21" s="85"/>
      <c r="T21" s="85"/>
      <c r="U21" s="87"/>
    </row>
    <row r="22" spans="1:21" ht="12.75" customHeight="1" x14ac:dyDescent="0.25">
      <c r="A22" s="70" t="s">
        <v>106</v>
      </c>
      <c r="B22" s="85">
        <v>11840</v>
      </c>
      <c r="C22" s="85">
        <v>1</v>
      </c>
      <c r="D22" s="85">
        <v>0</v>
      </c>
      <c r="E22" s="85">
        <v>2</v>
      </c>
      <c r="F22" s="85">
        <v>0</v>
      </c>
      <c r="G22" s="85">
        <v>5</v>
      </c>
      <c r="H22" s="85">
        <v>0</v>
      </c>
      <c r="I22" s="85">
        <v>51</v>
      </c>
      <c r="J22" s="85">
        <v>3</v>
      </c>
      <c r="K22" s="85">
        <v>0</v>
      </c>
      <c r="L22" s="85">
        <v>62</v>
      </c>
      <c r="M22" s="86">
        <v>-28.7</v>
      </c>
      <c r="N22" s="86">
        <v>523.6</v>
      </c>
      <c r="O22" s="86">
        <v>-29</v>
      </c>
      <c r="S22" s="85"/>
      <c r="T22" s="85"/>
      <c r="U22" s="87"/>
    </row>
    <row r="23" spans="1:21" ht="12.75" customHeight="1" x14ac:dyDescent="0.25">
      <c r="A23" s="70" t="s">
        <v>107</v>
      </c>
      <c r="B23" s="85">
        <v>48315</v>
      </c>
      <c r="C23" s="85">
        <v>0</v>
      </c>
      <c r="D23" s="85">
        <v>0</v>
      </c>
      <c r="E23" s="85">
        <v>5</v>
      </c>
      <c r="F23" s="85">
        <v>0</v>
      </c>
      <c r="G23" s="85">
        <v>56</v>
      </c>
      <c r="H23" s="85">
        <v>0</v>
      </c>
      <c r="I23" s="85">
        <v>173</v>
      </c>
      <c r="J23" s="85">
        <v>8</v>
      </c>
      <c r="K23" s="85">
        <v>4</v>
      </c>
      <c r="L23" s="85">
        <v>246</v>
      </c>
      <c r="M23" s="86">
        <v>15</v>
      </c>
      <c r="N23" s="86">
        <v>509.2</v>
      </c>
      <c r="O23" s="86">
        <v>14.5</v>
      </c>
      <c r="S23" s="85"/>
      <c r="T23" s="85"/>
      <c r="U23" s="87"/>
    </row>
    <row r="24" spans="1:21" ht="12.75" customHeight="1" x14ac:dyDescent="0.25">
      <c r="A24" s="70" t="s">
        <v>108</v>
      </c>
      <c r="B24" s="85">
        <v>16839</v>
      </c>
      <c r="C24" s="85">
        <v>0</v>
      </c>
      <c r="D24" s="85">
        <v>0</v>
      </c>
      <c r="E24" s="85">
        <v>0</v>
      </c>
      <c r="F24" s="85">
        <v>0</v>
      </c>
      <c r="G24" s="85">
        <v>4</v>
      </c>
      <c r="H24" s="85">
        <v>0</v>
      </c>
      <c r="I24" s="85">
        <v>2</v>
      </c>
      <c r="J24" s="85">
        <v>0</v>
      </c>
      <c r="K24" s="85">
        <v>0</v>
      </c>
      <c r="L24" s="85">
        <v>6</v>
      </c>
      <c r="M24" s="118" t="s">
        <v>204</v>
      </c>
      <c r="N24" s="86">
        <v>35.6</v>
      </c>
      <c r="O24" s="118" t="s">
        <v>204</v>
      </c>
      <c r="S24" s="85"/>
      <c r="T24" s="85"/>
      <c r="U24" s="87"/>
    </row>
    <row r="25" spans="1:21" ht="12.75" customHeight="1" x14ac:dyDescent="0.25">
      <c r="A25" s="70" t="s">
        <v>109</v>
      </c>
      <c r="B25" s="85">
        <v>12853</v>
      </c>
      <c r="C25" s="85">
        <v>1</v>
      </c>
      <c r="D25" s="85">
        <v>0</v>
      </c>
      <c r="E25" s="85">
        <v>1</v>
      </c>
      <c r="F25" s="85">
        <v>3</v>
      </c>
      <c r="G25" s="85">
        <v>13</v>
      </c>
      <c r="H25" s="85">
        <v>7</v>
      </c>
      <c r="I25" s="85">
        <v>55</v>
      </c>
      <c r="J25" s="85">
        <v>1</v>
      </c>
      <c r="K25" s="85">
        <v>0</v>
      </c>
      <c r="L25" s="85">
        <v>81</v>
      </c>
      <c r="M25" s="88">
        <v>-1.2</v>
      </c>
      <c r="N25" s="88">
        <v>630.20000000000005</v>
      </c>
      <c r="O25" s="88">
        <v>-1.2</v>
      </c>
      <c r="S25" s="85"/>
      <c r="T25" s="85"/>
      <c r="U25" s="87"/>
    </row>
    <row r="26" spans="1:21" ht="12.75" customHeight="1" x14ac:dyDescent="0.25">
      <c r="A26" s="70" t="s">
        <v>110</v>
      </c>
      <c r="B26" s="85">
        <v>16346</v>
      </c>
      <c r="C26" s="85">
        <v>1</v>
      </c>
      <c r="D26" s="85">
        <v>0</v>
      </c>
      <c r="E26" s="85">
        <v>1</v>
      </c>
      <c r="F26" s="85">
        <v>0</v>
      </c>
      <c r="G26" s="85">
        <v>20</v>
      </c>
      <c r="H26" s="85">
        <v>0</v>
      </c>
      <c r="I26" s="85">
        <v>49</v>
      </c>
      <c r="J26" s="85">
        <v>0</v>
      </c>
      <c r="K26" s="85">
        <v>0</v>
      </c>
      <c r="L26" s="85">
        <v>71</v>
      </c>
      <c r="M26" s="86">
        <v>36.5</v>
      </c>
      <c r="N26" s="86">
        <v>434.4</v>
      </c>
      <c r="O26" s="86">
        <v>38.200000000000003</v>
      </c>
      <c r="S26" s="85"/>
      <c r="T26" s="85"/>
      <c r="U26" s="87"/>
    </row>
    <row r="27" spans="1:21" ht="12.75" customHeight="1" x14ac:dyDescent="0.25">
      <c r="A27" s="70" t="s">
        <v>111</v>
      </c>
      <c r="B27" s="85">
        <v>14630</v>
      </c>
      <c r="C27" s="85">
        <v>2</v>
      </c>
      <c r="D27" s="85">
        <v>0</v>
      </c>
      <c r="E27" s="85">
        <v>0</v>
      </c>
      <c r="F27" s="85">
        <v>0</v>
      </c>
      <c r="G27" s="85">
        <v>18</v>
      </c>
      <c r="H27" s="85">
        <v>0</v>
      </c>
      <c r="I27" s="85">
        <v>45</v>
      </c>
      <c r="J27" s="85">
        <v>0</v>
      </c>
      <c r="K27" s="85">
        <v>0</v>
      </c>
      <c r="L27" s="85">
        <v>65</v>
      </c>
      <c r="M27" s="86">
        <v>14</v>
      </c>
      <c r="N27" s="86">
        <v>444.3</v>
      </c>
      <c r="O27" s="86">
        <v>11.9</v>
      </c>
      <c r="S27" s="85"/>
      <c r="T27" s="85"/>
      <c r="U27" s="87"/>
    </row>
    <row r="28" spans="1:21" ht="12.75" customHeight="1" x14ac:dyDescent="0.25">
      <c r="A28" s="70" t="s">
        <v>112</v>
      </c>
      <c r="B28" s="85">
        <v>27645</v>
      </c>
      <c r="C28" s="85">
        <v>0</v>
      </c>
      <c r="D28" s="85">
        <v>0</v>
      </c>
      <c r="E28" s="85">
        <v>2</v>
      </c>
      <c r="F28" s="85">
        <v>1</v>
      </c>
      <c r="G28" s="85">
        <v>14</v>
      </c>
      <c r="H28" s="85">
        <v>0</v>
      </c>
      <c r="I28" s="85">
        <v>114</v>
      </c>
      <c r="J28" s="85">
        <v>0</v>
      </c>
      <c r="K28" s="85">
        <v>0</v>
      </c>
      <c r="L28" s="85">
        <v>131</v>
      </c>
      <c r="M28" s="86">
        <v>-25.6</v>
      </c>
      <c r="N28" s="86">
        <v>473.9</v>
      </c>
      <c r="O28" s="86">
        <v>-25.4</v>
      </c>
      <c r="S28" s="85"/>
      <c r="T28" s="85"/>
      <c r="U28" s="87"/>
    </row>
    <row r="29" spans="1:21" ht="12.75" customHeight="1" x14ac:dyDescent="0.25">
      <c r="A29" s="70" t="s">
        <v>113</v>
      </c>
      <c r="B29" s="85">
        <v>38096</v>
      </c>
      <c r="C29" s="85">
        <v>0</v>
      </c>
      <c r="D29" s="85">
        <v>0</v>
      </c>
      <c r="E29" s="85">
        <v>4</v>
      </c>
      <c r="F29" s="85">
        <v>0</v>
      </c>
      <c r="G29" s="85">
        <v>67</v>
      </c>
      <c r="H29" s="85">
        <v>0</v>
      </c>
      <c r="I29" s="85">
        <v>204</v>
      </c>
      <c r="J29" s="85">
        <v>16</v>
      </c>
      <c r="K29" s="85">
        <v>1</v>
      </c>
      <c r="L29" s="85">
        <v>292</v>
      </c>
      <c r="M29" s="86">
        <v>-6.7</v>
      </c>
      <c r="N29" s="86">
        <v>766.5</v>
      </c>
      <c r="O29" s="86">
        <v>-7.2</v>
      </c>
      <c r="S29" s="85"/>
      <c r="T29" s="85"/>
      <c r="U29" s="87"/>
    </row>
    <row r="30" spans="1:21" ht="12.75" customHeight="1" x14ac:dyDescent="0.25">
      <c r="A30" s="70" t="s">
        <v>114</v>
      </c>
      <c r="B30" s="85">
        <v>176819</v>
      </c>
      <c r="C30" s="85">
        <v>0</v>
      </c>
      <c r="D30" s="85">
        <v>0</v>
      </c>
      <c r="E30" s="85">
        <v>14</v>
      </c>
      <c r="F30" s="85">
        <v>2</v>
      </c>
      <c r="G30" s="85">
        <v>125</v>
      </c>
      <c r="H30" s="85">
        <v>0</v>
      </c>
      <c r="I30" s="85">
        <v>814</v>
      </c>
      <c r="J30" s="85">
        <v>12</v>
      </c>
      <c r="K30" s="85">
        <v>1</v>
      </c>
      <c r="L30" s="85">
        <v>968</v>
      </c>
      <c r="M30" s="86">
        <v>-9.8000000000000007</v>
      </c>
      <c r="N30" s="86">
        <v>547.5</v>
      </c>
      <c r="O30" s="86">
        <v>-10.7</v>
      </c>
      <c r="S30" s="85"/>
      <c r="T30" s="85"/>
      <c r="U30" s="87"/>
    </row>
    <row r="31" spans="1:21" ht="12.75" customHeight="1" x14ac:dyDescent="0.25">
      <c r="A31" s="70" t="s">
        <v>115</v>
      </c>
      <c r="B31" s="85">
        <v>100748</v>
      </c>
      <c r="C31" s="85">
        <v>1</v>
      </c>
      <c r="D31" s="85">
        <v>0</v>
      </c>
      <c r="E31" s="85">
        <v>3</v>
      </c>
      <c r="F31" s="85">
        <v>3</v>
      </c>
      <c r="G31" s="85">
        <v>63</v>
      </c>
      <c r="H31" s="85">
        <v>1</v>
      </c>
      <c r="I31" s="85">
        <v>577</v>
      </c>
      <c r="J31" s="85">
        <v>15</v>
      </c>
      <c r="K31" s="85">
        <v>0</v>
      </c>
      <c r="L31" s="85">
        <v>663</v>
      </c>
      <c r="M31" s="86">
        <v>3.3</v>
      </c>
      <c r="N31" s="86">
        <v>658.1</v>
      </c>
      <c r="O31" s="86">
        <v>2.2999999999999998</v>
      </c>
      <c r="S31" s="85"/>
      <c r="T31" s="85"/>
      <c r="U31" s="87"/>
    </row>
    <row r="32" spans="1:21" ht="12.75" customHeight="1" x14ac:dyDescent="0.25">
      <c r="A32" s="70" t="s">
        <v>116</v>
      </c>
      <c r="B32" s="85">
        <v>1325563</v>
      </c>
      <c r="C32" s="85">
        <v>17</v>
      </c>
      <c r="D32" s="85">
        <v>0</v>
      </c>
      <c r="E32" s="85">
        <v>41</v>
      </c>
      <c r="F32" s="85">
        <v>15</v>
      </c>
      <c r="G32" s="85">
        <v>776</v>
      </c>
      <c r="H32" s="85">
        <v>1</v>
      </c>
      <c r="I32" s="85">
        <v>5834</v>
      </c>
      <c r="J32" s="85">
        <v>57</v>
      </c>
      <c r="K32" s="85">
        <v>26</v>
      </c>
      <c r="L32" s="85">
        <v>6767</v>
      </c>
      <c r="M32" s="86">
        <v>5.9</v>
      </c>
      <c r="N32" s="86">
        <v>510.5</v>
      </c>
      <c r="O32" s="86">
        <v>4.0999999999999996</v>
      </c>
      <c r="S32" s="85"/>
      <c r="T32" s="85"/>
      <c r="U32" s="87"/>
    </row>
    <row r="33" spans="1:21" ht="12.75" customHeight="1" x14ac:dyDescent="0.25">
      <c r="A33" s="70" t="s">
        <v>117</v>
      </c>
      <c r="B33" s="85">
        <v>19902</v>
      </c>
      <c r="C33" s="85">
        <v>0</v>
      </c>
      <c r="D33" s="85">
        <v>0</v>
      </c>
      <c r="E33" s="85">
        <v>1</v>
      </c>
      <c r="F33" s="85">
        <v>4</v>
      </c>
      <c r="G33" s="85">
        <v>13</v>
      </c>
      <c r="H33" s="85">
        <v>0</v>
      </c>
      <c r="I33" s="85">
        <v>122</v>
      </c>
      <c r="J33" s="85">
        <v>0</v>
      </c>
      <c r="K33" s="85">
        <v>2</v>
      </c>
      <c r="L33" s="85">
        <v>142</v>
      </c>
      <c r="M33" s="86">
        <v>2.2000000000000002</v>
      </c>
      <c r="N33" s="86">
        <v>713.5</v>
      </c>
      <c r="O33" s="86">
        <v>2.8</v>
      </c>
      <c r="S33" s="85"/>
      <c r="T33" s="85"/>
      <c r="U33" s="87"/>
    </row>
    <row r="34" spans="1:21" ht="12.75" customHeight="1" x14ac:dyDescent="0.25">
      <c r="A34" s="70" t="s">
        <v>118</v>
      </c>
      <c r="B34" s="85">
        <v>143326</v>
      </c>
      <c r="C34" s="85">
        <v>2</v>
      </c>
      <c r="D34" s="85">
        <v>0</v>
      </c>
      <c r="E34" s="85">
        <v>5</v>
      </c>
      <c r="F34" s="85">
        <v>2</v>
      </c>
      <c r="G34" s="85">
        <v>120</v>
      </c>
      <c r="H34" s="85">
        <v>0</v>
      </c>
      <c r="I34" s="85">
        <v>425</v>
      </c>
      <c r="J34" s="85">
        <v>1</v>
      </c>
      <c r="K34" s="85">
        <v>0</v>
      </c>
      <c r="L34" s="85">
        <v>555</v>
      </c>
      <c r="M34" s="86">
        <v>-7.7</v>
      </c>
      <c r="N34" s="86">
        <v>387.2</v>
      </c>
      <c r="O34" s="86">
        <v>-9.1999999999999993</v>
      </c>
      <c r="S34" s="85"/>
      <c r="T34" s="85"/>
      <c r="U34" s="87"/>
    </row>
    <row r="35" spans="1:21" ht="12.75" customHeight="1" x14ac:dyDescent="0.25">
      <c r="A35" s="70" t="s">
        <v>119</v>
      </c>
      <c r="B35" s="85">
        <v>50458</v>
      </c>
      <c r="C35" s="85">
        <v>1</v>
      </c>
      <c r="D35" s="85">
        <v>0</v>
      </c>
      <c r="E35" s="85">
        <v>1</v>
      </c>
      <c r="F35" s="85">
        <v>4</v>
      </c>
      <c r="G35" s="85">
        <v>63</v>
      </c>
      <c r="H35" s="85">
        <v>2</v>
      </c>
      <c r="I35" s="85">
        <v>144</v>
      </c>
      <c r="J35" s="85">
        <v>17</v>
      </c>
      <c r="K35" s="85">
        <v>0</v>
      </c>
      <c r="L35" s="85">
        <v>232</v>
      </c>
      <c r="M35" s="86">
        <v>12.6</v>
      </c>
      <c r="N35" s="86">
        <v>459.8</v>
      </c>
      <c r="O35" s="86">
        <v>12.1</v>
      </c>
      <c r="S35" s="85"/>
      <c r="T35" s="85"/>
      <c r="U35" s="87"/>
    </row>
    <row r="36" spans="1:21" ht="12.75" customHeight="1" x14ac:dyDescent="0.25">
      <c r="A36" s="70" t="s">
        <v>120</v>
      </c>
      <c r="B36" s="85">
        <v>14519</v>
      </c>
      <c r="C36" s="85">
        <v>0</v>
      </c>
      <c r="D36" s="85">
        <v>0</v>
      </c>
      <c r="E36" s="85">
        <v>0</v>
      </c>
      <c r="F36" s="85">
        <v>0</v>
      </c>
      <c r="G36" s="85">
        <v>29</v>
      </c>
      <c r="H36" s="85">
        <v>0</v>
      </c>
      <c r="I36" s="85">
        <v>41</v>
      </c>
      <c r="J36" s="85">
        <v>1</v>
      </c>
      <c r="K36" s="85">
        <v>0</v>
      </c>
      <c r="L36" s="85">
        <v>71</v>
      </c>
      <c r="M36" s="86">
        <v>-4.0999999999999996</v>
      </c>
      <c r="N36" s="86">
        <v>489</v>
      </c>
      <c r="O36" s="86">
        <v>-3.6</v>
      </c>
      <c r="S36" s="85"/>
      <c r="T36" s="85"/>
      <c r="U36" s="87"/>
    </row>
    <row r="37" spans="1:21" ht="12.75" customHeight="1" x14ac:dyDescent="0.25">
      <c r="A37" s="70" t="s">
        <v>121</v>
      </c>
      <c r="B37" s="85">
        <v>8664</v>
      </c>
      <c r="C37" s="85">
        <v>0</v>
      </c>
      <c r="D37" s="85">
        <v>0</v>
      </c>
      <c r="E37" s="85">
        <v>1</v>
      </c>
      <c r="F37" s="85">
        <v>0</v>
      </c>
      <c r="G37" s="85">
        <v>4</v>
      </c>
      <c r="H37" s="85">
        <v>0</v>
      </c>
      <c r="I37" s="85">
        <v>7</v>
      </c>
      <c r="J37" s="85">
        <v>3</v>
      </c>
      <c r="K37" s="85">
        <v>0</v>
      </c>
      <c r="L37" s="85">
        <v>15</v>
      </c>
      <c r="M37" s="86">
        <v>-25</v>
      </c>
      <c r="N37" s="86">
        <v>173.1</v>
      </c>
      <c r="O37" s="86">
        <v>-24.7</v>
      </c>
      <c r="S37" s="85"/>
      <c r="T37" s="85"/>
      <c r="U37" s="87"/>
    </row>
    <row r="38" spans="1:21" ht="12.75" customHeight="1" x14ac:dyDescent="0.25">
      <c r="A38" s="70" t="s">
        <v>122</v>
      </c>
      <c r="B38" s="85">
        <v>316569</v>
      </c>
      <c r="C38" s="85">
        <v>1</v>
      </c>
      <c r="D38" s="85">
        <v>1</v>
      </c>
      <c r="E38" s="85">
        <v>37</v>
      </c>
      <c r="F38" s="85">
        <v>15</v>
      </c>
      <c r="G38" s="85">
        <v>200</v>
      </c>
      <c r="H38" s="85">
        <v>4</v>
      </c>
      <c r="I38" s="85">
        <v>1275</v>
      </c>
      <c r="J38" s="85">
        <v>16</v>
      </c>
      <c r="K38" s="85">
        <v>11</v>
      </c>
      <c r="L38" s="85">
        <v>1560</v>
      </c>
      <c r="M38" s="86">
        <v>0.9</v>
      </c>
      <c r="N38" s="86">
        <v>492.8</v>
      </c>
      <c r="O38" s="86">
        <v>-1.3</v>
      </c>
      <c r="S38" s="85"/>
      <c r="T38" s="85"/>
      <c r="U38" s="87"/>
    </row>
    <row r="39" spans="1:21" ht="12.75" customHeight="1" x14ac:dyDescent="0.25">
      <c r="A39" s="70" t="s">
        <v>123</v>
      </c>
      <c r="B39" s="85">
        <v>665845</v>
      </c>
      <c r="C39" s="85">
        <v>5</v>
      </c>
      <c r="D39" s="85">
        <v>1</v>
      </c>
      <c r="E39" s="85">
        <v>48</v>
      </c>
      <c r="F39" s="85">
        <v>40</v>
      </c>
      <c r="G39" s="85">
        <v>393</v>
      </c>
      <c r="H39" s="85">
        <v>1</v>
      </c>
      <c r="I39" s="85">
        <v>2103</v>
      </c>
      <c r="J39" s="85">
        <v>61</v>
      </c>
      <c r="K39" s="85">
        <v>4</v>
      </c>
      <c r="L39" s="85">
        <v>2656</v>
      </c>
      <c r="M39" s="86">
        <v>4.4000000000000004</v>
      </c>
      <c r="N39" s="86">
        <v>398.9</v>
      </c>
      <c r="O39" s="86">
        <v>2.5</v>
      </c>
      <c r="S39" s="85"/>
      <c r="T39" s="85"/>
      <c r="U39" s="87"/>
    </row>
    <row r="40" spans="1:21" ht="12.75" customHeight="1" x14ac:dyDescent="0.25">
      <c r="A40" s="70" t="s">
        <v>124</v>
      </c>
      <c r="B40" s="85">
        <v>284443</v>
      </c>
      <c r="C40" s="85">
        <v>1</v>
      </c>
      <c r="D40" s="85">
        <v>1</v>
      </c>
      <c r="E40" s="85">
        <v>34</v>
      </c>
      <c r="F40" s="85">
        <v>39</v>
      </c>
      <c r="G40" s="85">
        <v>382</v>
      </c>
      <c r="H40" s="85">
        <v>2</v>
      </c>
      <c r="I40" s="85">
        <v>1467</v>
      </c>
      <c r="J40" s="85">
        <v>14</v>
      </c>
      <c r="K40" s="85">
        <v>13</v>
      </c>
      <c r="L40" s="85">
        <v>1953</v>
      </c>
      <c r="M40" s="86">
        <v>14.1</v>
      </c>
      <c r="N40" s="86">
        <v>686.6</v>
      </c>
      <c r="O40" s="86">
        <v>12.9</v>
      </c>
      <c r="S40" s="85"/>
      <c r="T40" s="85"/>
      <c r="U40" s="87"/>
    </row>
    <row r="41" spans="1:21" ht="12.75" customHeight="1" x14ac:dyDescent="0.25">
      <c r="A41" s="70" t="s">
        <v>125</v>
      </c>
      <c r="B41" s="85">
        <v>40448</v>
      </c>
      <c r="C41" s="85">
        <v>3</v>
      </c>
      <c r="D41" s="85">
        <v>0</v>
      </c>
      <c r="E41" s="85">
        <v>7</v>
      </c>
      <c r="F41" s="85">
        <v>0</v>
      </c>
      <c r="G41" s="85">
        <v>350</v>
      </c>
      <c r="H41" s="85">
        <v>0</v>
      </c>
      <c r="I41" s="85">
        <v>86</v>
      </c>
      <c r="J41" s="85">
        <v>0</v>
      </c>
      <c r="K41" s="85">
        <v>0</v>
      </c>
      <c r="L41" s="85">
        <v>446</v>
      </c>
      <c r="M41" s="118" t="s">
        <v>204</v>
      </c>
      <c r="N41" s="86">
        <v>1102.7</v>
      </c>
      <c r="O41" s="118" t="s">
        <v>204</v>
      </c>
      <c r="S41" s="85"/>
      <c r="T41" s="85"/>
      <c r="U41" s="87"/>
    </row>
    <row r="42" spans="1:21" ht="12.75" customHeight="1" x14ac:dyDescent="0.25">
      <c r="A42" s="70" t="s">
        <v>126</v>
      </c>
      <c r="B42" s="85">
        <v>8698</v>
      </c>
      <c r="C42" s="85">
        <v>0</v>
      </c>
      <c r="D42" s="85">
        <v>0</v>
      </c>
      <c r="E42" s="85">
        <v>0</v>
      </c>
      <c r="F42" s="85">
        <v>0</v>
      </c>
      <c r="G42" s="85">
        <v>0</v>
      </c>
      <c r="H42" s="85">
        <v>0</v>
      </c>
      <c r="I42" s="85">
        <v>0</v>
      </c>
      <c r="J42" s="85">
        <v>0</v>
      </c>
      <c r="K42" s="85">
        <v>0</v>
      </c>
      <c r="L42" s="85">
        <v>0</v>
      </c>
      <c r="M42" s="88">
        <v>-100</v>
      </c>
      <c r="N42" s="88">
        <v>0</v>
      </c>
      <c r="O42" s="88">
        <v>-100</v>
      </c>
      <c r="S42" s="85"/>
      <c r="T42" s="85"/>
      <c r="U42" s="87"/>
    </row>
    <row r="43" spans="1:21" ht="12.75" customHeight="1" x14ac:dyDescent="0.25">
      <c r="A43" s="70" t="s">
        <v>127</v>
      </c>
      <c r="B43" s="85">
        <v>19200</v>
      </c>
      <c r="C43" s="85">
        <v>0</v>
      </c>
      <c r="D43" s="85">
        <v>0</v>
      </c>
      <c r="E43" s="85">
        <v>0</v>
      </c>
      <c r="F43" s="89">
        <v>0</v>
      </c>
      <c r="G43" s="89">
        <v>46</v>
      </c>
      <c r="H43" s="89">
        <v>0</v>
      </c>
      <c r="I43" s="89">
        <v>99</v>
      </c>
      <c r="J43" s="89">
        <v>1</v>
      </c>
      <c r="K43" s="89">
        <v>0</v>
      </c>
      <c r="L43" s="89">
        <v>146</v>
      </c>
      <c r="M43" s="88">
        <v>2.8</v>
      </c>
      <c r="N43" s="88">
        <v>760.4</v>
      </c>
      <c r="O43" s="88">
        <v>3.4</v>
      </c>
      <c r="S43" s="85"/>
      <c r="T43" s="85"/>
      <c r="U43" s="87"/>
    </row>
    <row r="44" spans="1:21" ht="12.75" customHeight="1" x14ac:dyDescent="0.25">
      <c r="A44" s="70" t="s">
        <v>128</v>
      </c>
      <c r="B44" s="85">
        <v>353801</v>
      </c>
      <c r="C44" s="85">
        <v>1</v>
      </c>
      <c r="D44" s="85">
        <v>2</v>
      </c>
      <c r="E44" s="85">
        <v>47</v>
      </c>
      <c r="F44" s="85">
        <v>24</v>
      </c>
      <c r="G44" s="85">
        <v>464</v>
      </c>
      <c r="H44" s="85">
        <v>1</v>
      </c>
      <c r="I44" s="85">
        <v>2217</v>
      </c>
      <c r="J44" s="85">
        <v>35</v>
      </c>
      <c r="K44" s="85">
        <v>2</v>
      </c>
      <c r="L44" s="85">
        <v>2793</v>
      </c>
      <c r="M44" s="86">
        <v>5.3</v>
      </c>
      <c r="N44" s="86">
        <v>789.4</v>
      </c>
      <c r="O44" s="86">
        <v>2.4</v>
      </c>
      <c r="S44" s="85"/>
      <c r="T44" s="85"/>
      <c r="U44" s="87"/>
    </row>
    <row r="45" spans="1:21" ht="12.75" customHeight="1" x14ac:dyDescent="0.25">
      <c r="A45" s="70" t="s">
        <v>129</v>
      </c>
      <c r="B45" s="85">
        <v>341205</v>
      </c>
      <c r="C45" s="85">
        <v>3</v>
      </c>
      <c r="D45" s="85">
        <v>2</v>
      </c>
      <c r="E45" s="85">
        <v>16</v>
      </c>
      <c r="F45" s="85">
        <v>5</v>
      </c>
      <c r="G45" s="85">
        <v>379</v>
      </c>
      <c r="H45" s="85">
        <v>4</v>
      </c>
      <c r="I45" s="85">
        <v>2075</v>
      </c>
      <c r="J45" s="85">
        <v>6</v>
      </c>
      <c r="K45" s="85">
        <v>16</v>
      </c>
      <c r="L45" s="85">
        <v>2506</v>
      </c>
      <c r="M45" s="86">
        <v>3.2</v>
      </c>
      <c r="N45" s="86">
        <v>734.5</v>
      </c>
      <c r="O45" s="86">
        <v>2.1</v>
      </c>
      <c r="S45" s="85"/>
      <c r="T45" s="85"/>
      <c r="U45" s="87"/>
    </row>
    <row r="46" spans="1:21" ht="12.75" customHeight="1" x14ac:dyDescent="0.25">
      <c r="A46" s="70" t="s">
        <v>130</v>
      </c>
      <c r="B46" s="85">
        <v>150062</v>
      </c>
      <c r="C46" s="85">
        <v>0</v>
      </c>
      <c r="D46" s="85">
        <v>0</v>
      </c>
      <c r="E46" s="85">
        <v>10</v>
      </c>
      <c r="F46" s="85">
        <v>14</v>
      </c>
      <c r="G46" s="85">
        <v>76</v>
      </c>
      <c r="H46" s="85">
        <v>0</v>
      </c>
      <c r="I46" s="85">
        <v>458</v>
      </c>
      <c r="J46" s="85">
        <v>8</v>
      </c>
      <c r="K46" s="85">
        <v>3</v>
      </c>
      <c r="L46" s="85">
        <v>569</v>
      </c>
      <c r="M46" s="86">
        <v>7.4</v>
      </c>
      <c r="N46" s="86">
        <v>379.2</v>
      </c>
      <c r="O46" s="86">
        <v>6.3</v>
      </c>
      <c r="S46" s="85"/>
      <c r="T46" s="85"/>
      <c r="U46" s="87"/>
    </row>
    <row r="47" spans="1:21" ht="12.75" customHeight="1" x14ac:dyDescent="0.25">
      <c r="A47" s="70" t="s">
        <v>155</v>
      </c>
      <c r="B47" s="85">
        <v>2653934</v>
      </c>
      <c r="C47" s="85">
        <v>18</v>
      </c>
      <c r="D47" s="85">
        <v>0</v>
      </c>
      <c r="E47" s="85">
        <v>291</v>
      </c>
      <c r="F47" s="85">
        <v>179</v>
      </c>
      <c r="G47" s="85">
        <v>1901</v>
      </c>
      <c r="H47" s="85">
        <v>30</v>
      </c>
      <c r="I47" s="85">
        <v>5969</v>
      </c>
      <c r="J47" s="85">
        <v>414</v>
      </c>
      <c r="K47" s="85">
        <v>26</v>
      </c>
      <c r="L47" s="85">
        <v>8828</v>
      </c>
      <c r="M47" s="86">
        <v>-10</v>
      </c>
      <c r="N47" s="86">
        <v>332.6</v>
      </c>
      <c r="O47" s="86">
        <v>-11.4</v>
      </c>
      <c r="S47" s="85"/>
      <c r="T47" s="85"/>
      <c r="U47" s="87"/>
    </row>
    <row r="48" spans="1:21" ht="12.75" customHeight="1" x14ac:dyDescent="0.25">
      <c r="A48" s="70" t="s">
        <v>131</v>
      </c>
      <c r="B48" s="85">
        <v>74206</v>
      </c>
      <c r="C48" s="85">
        <v>0</v>
      </c>
      <c r="D48" s="85">
        <v>0</v>
      </c>
      <c r="E48" s="85">
        <v>2</v>
      </c>
      <c r="F48" s="85">
        <v>2</v>
      </c>
      <c r="G48" s="85">
        <v>78</v>
      </c>
      <c r="H48" s="85">
        <v>0</v>
      </c>
      <c r="I48" s="85">
        <v>327</v>
      </c>
      <c r="J48" s="85">
        <v>5</v>
      </c>
      <c r="K48" s="85">
        <v>2</v>
      </c>
      <c r="L48" s="85">
        <v>416</v>
      </c>
      <c r="M48" s="86">
        <v>0.5</v>
      </c>
      <c r="N48" s="86">
        <v>560.6</v>
      </c>
      <c r="O48" s="86">
        <v>0.3</v>
      </c>
      <c r="S48" s="85"/>
      <c r="T48" s="85"/>
      <c r="U48" s="87"/>
    </row>
    <row r="49" spans="1:21" ht="12.75" customHeight="1" x14ac:dyDescent="0.25">
      <c r="A49" s="70" t="s">
        <v>132</v>
      </c>
      <c r="B49" s="85">
        <v>76536</v>
      </c>
      <c r="C49" s="85">
        <v>2</v>
      </c>
      <c r="D49" s="85">
        <v>0</v>
      </c>
      <c r="E49" s="85">
        <v>1</v>
      </c>
      <c r="F49" s="85">
        <v>1</v>
      </c>
      <c r="G49" s="85">
        <v>22</v>
      </c>
      <c r="H49" s="85">
        <v>1</v>
      </c>
      <c r="I49" s="85">
        <v>239</v>
      </c>
      <c r="J49" s="85">
        <v>16</v>
      </c>
      <c r="K49" s="85">
        <v>4</v>
      </c>
      <c r="L49" s="85">
        <v>286</v>
      </c>
      <c r="M49" s="86">
        <v>-18.100000000000001</v>
      </c>
      <c r="N49" s="86">
        <v>373.7</v>
      </c>
      <c r="O49" s="86">
        <v>-19.399999999999999</v>
      </c>
      <c r="S49" s="85"/>
      <c r="T49" s="85"/>
      <c r="U49" s="87"/>
    </row>
    <row r="50" spans="1:21" ht="12.75" customHeight="1" x14ac:dyDescent="0.25">
      <c r="A50" s="70" t="s">
        <v>133</v>
      </c>
      <c r="B50" s="85">
        <v>191898</v>
      </c>
      <c r="C50" s="85">
        <v>1</v>
      </c>
      <c r="D50" s="85">
        <v>0</v>
      </c>
      <c r="E50" s="85">
        <v>9</v>
      </c>
      <c r="F50" s="85">
        <v>5</v>
      </c>
      <c r="G50" s="85">
        <v>227</v>
      </c>
      <c r="H50" s="85">
        <v>1</v>
      </c>
      <c r="I50" s="85">
        <v>1548</v>
      </c>
      <c r="J50" s="85">
        <v>35</v>
      </c>
      <c r="K50" s="85">
        <v>2</v>
      </c>
      <c r="L50" s="85">
        <v>1828</v>
      </c>
      <c r="M50" s="86">
        <v>6.5</v>
      </c>
      <c r="N50" s="86">
        <v>952.6</v>
      </c>
      <c r="O50" s="86">
        <v>5.8</v>
      </c>
      <c r="S50" s="85"/>
      <c r="T50" s="85"/>
      <c r="U50" s="87"/>
    </row>
    <row r="51" spans="1:21" ht="12.75" customHeight="1" x14ac:dyDescent="0.25">
      <c r="A51" s="70" t="s">
        <v>134</v>
      </c>
      <c r="B51" s="85">
        <v>40052</v>
      </c>
      <c r="C51" s="85">
        <v>0</v>
      </c>
      <c r="D51" s="85">
        <v>0</v>
      </c>
      <c r="E51" s="85">
        <v>0</v>
      </c>
      <c r="F51" s="85">
        <v>0</v>
      </c>
      <c r="G51" s="85">
        <v>32</v>
      </c>
      <c r="H51" s="85">
        <v>0</v>
      </c>
      <c r="I51" s="85">
        <v>125</v>
      </c>
      <c r="J51" s="85">
        <v>0</v>
      </c>
      <c r="K51" s="85">
        <v>0</v>
      </c>
      <c r="L51" s="85">
        <v>157</v>
      </c>
      <c r="M51" s="86">
        <v>-23</v>
      </c>
      <c r="N51" s="86">
        <v>392</v>
      </c>
      <c r="O51" s="86">
        <v>-23.5</v>
      </c>
      <c r="S51" s="85"/>
      <c r="T51" s="85"/>
      <c r="U51" s="87"/>
    </row>
    <row r="52" spans="1:21" ht="12.75" customHeight="1" x14ac:dyDescent="0.25">
      <c r="A52" s="70" t="s">
        <v>135</v>
      </c>
      <c r="B52" s="85">
        <v>1252396</v>
      </c>
      <c r="C52" s="85">
        <v>14</v>
      </c>
      <c r="D52" s="85">
        <v>0</v>
      </c>
      <c r="E52" s="85">
        <v>174</v>
      </c>
      <c r="F52" s="85">
        <v>54</v>
      </c>
      <c r="G52" s="85">
        <v>1638</v>
      </c>
      <c r="H52" s="85">
        <v>17</v>
      </c>
      <c r="I52" s="85">
        <v>6782</v>
      </c>
      <c r="J52" s="85">
        <v>184</v>
      </c>
      <c r="K52" s="85">
        <v>38</v>
      </c>
      <c r="L52" s="85">
        <v>8901</v>
      </c>
      <c r="M52" s="86">
        <v>2.2999999999999998</v>
      </c>
      <c r="N52" s="86">
        <v>710.7</v>
      </c>
      <c r="O52" s="86">
        <v>0.3</v>
      </c>
      <c r="S52" s="85"/>
      <c r="T52" s="85"/>
      <c r="U52" s="87"/>
    </row>
    <row r="53" spans="1:21" ht="12.75" customHeight="1" x14ac:dyDescent="0.25">
      <c r="A53" s="70" t="s">
        <v>216</v>
      </c>
      <c r="B53" s="85">
        <v>308327</v>
      </c>
      <c r="C53" s="85">
        <v>3</v>
      </c>
      <c r="D53" s="85">
        <v>0</v>
      </c>
      <c r="E53" s="85">
        <v>35</v>
      </c>
      <c r="F53" s="85">
        <v>21</v>
      </c>
      <c r="G53" s="85">
        <v>358</v>
      </c>
      <c r="H53" s="85">
        <v>8</v>
      </c>
      <c r="I53" s="85">
        <v>1667</v>
      </c>
      <c r="J53" s="85">
        <v>16</v>
      </c>
      <c r="K53" s="85">
        <v>24</v>
      </c>
      <c r="L53" s="85">
        <v>2132</v>
      </c>
      <c r="M53" s="86">
        <v>16.600000000000001</v>
      </c>
      <c r="N53" s="86">
        <v>691.5</v>
      </c>
      <c r="O53" s="86">
        <v>11.8</v>
      </c>
      <c r="S53" s="85"/>
      <c r="T53" s="85"/>
      <c r="U53" s="87"/>
    </row>
    <row r="54" spans="1:21" ht="12.75" customHeight="1" x14ac:dyDescent="0.25">
      <c r="A54" s="70" t="s">
        <v>136</v>
      </c>
      <c r="B54" s="85">
        <v>1378417</v>
      </c>
      <c r="C54" s="85">
        <v>11</v>
      </c>
      <c r="D54" s="85">
        <v>1</v>
      </c>
      <c r="E54" s="85">
        <v>68</v>
      </c>
      <c r="F54" s="85">
        <v>29</v>
      </c>
      <c r="G54" s="85">
        <v>971</v>
      </c>
      <c r="H54" s="85">
        <v>7</v>
      </c>
      <c r="I54" s="85">
        <v>3627</v>
      </c>
      <c r="J54" s="85">
        <v>44</v>
      </c>
      <c r="K54" s="85">
        <v>66</v>
      </c>
      <c r="L54" s="85">
        <v>4824</v>
      </c>
      <c r="M54" s="86">
        <v>-3.2</v>
      </c>
      <c r="N54" s="86">
        <v>350</v>
      </c>
      <c r="O54" s="86">
        <v>-4.4000000000000004</v>
      </c>
      <c r="S54" s="85"/>
      <c r="T54" s="85"/>
      <c r="U54" s="87"/>
    </row>
    <row r="55" spans="1:21" ht="12.75" customHeight="1" x14ac:dyDescent="0.25">
      <c r="A55" s="70" t="s">
        <v>137</v>
      </c>
      <c r="B55" s="85">
        <v>487588</v>
      </c>
      <c r="C55" s="85">
        <v>6</v>
      </c>
      <c r="D55" s="85">
        <v>0</v>
      </c>
      <c r="E55" s="85">
        <v>48</v>
      </c>
      <c r="F55" s="85">
        <v>36</v>
      </c>
      <c r="G55" s="85">
        <v>333</v>
      </c>
      <c r="H55" s="85">
        <v>2</v>
      </c>
      <c r="I55" s="85">
        <v>3288</v>
      </c>
      <c r="J55" s="85">
        <v>15</v>
      </c>
      <c r="K55" s="85">
        <v>16</v>
      </c>
      <c r="L55" s="85">
        <v>3744</v>
      </c>
      <c r="M55" s="86">
        <v>23</v>
      </c>
      <c r="N55" s="86">
        <v>767.9</v>
      </c>
      <c r="O55" s="86">
        <v>21</v>
      </c>
      <c r="S55" s="85"/>
      <c r="T55" s="85"/>
      <c r="U55" s="87"/>
    </row>
    <row r="56" spans="1:21" ht="12.75" customHeight="1" x14ac:dyDescent="0.25">
      <c r="A56" s="70" t="s">
        <v>138</v>
      </c>
      <c r="B56" s="85">
        <v>944971</v>
      </c>
      <c r="C56" s="85">
        <v>4</v>
      </c>
      <c r="D56" s="85">
        <v>0</v>
      </c>
      <c r="E56" s="85">
        <v>57</v>
      </c>
      <c r="F56" s="85">
        <v>20</v>
      </c>
      <c r="G56" s="85">
        <v>814</v>
      </c>
      <c r="H56" s="85">
        <v>4</v>
      </c>
      <c r="I56" s="85">
        <v>5763</v>
      </c>
      <c r="J56" s="85">
        <v>70</v>
      </c>
      <c r="K56" s="85">
        <v>31</v>
      </c>
      <c r="L56" s="85">
        <v>6763</v>
      </c>
      <c r="M56" s="86">
        <v>-1</v>
      </c>
      <c r="N56" s="86">
        <v>715.7</v>
      </c>
      <c r="O56" s="86">
        <v>-2.2999999999999998</v>
      </c>
      <c r="S56" s="85"/>
      <c r="T56" s="85"/>
      <c r="U56" s="87"/>
    </row>
    <row r="57" spans="1:21" ht="12.75" customHeight="1" x14ac:dyDescent="0.25">
      <c r="A57" s="70" t="s">
        <v>139</v>
      </c>
      <c r="B57" s="85">
        <v>633052</v>
      </c>
      <c r="C57" s="85">
        <v>9</v>
      </c>
      <c r="D57" s="85">
        <v>0</v>
      </c>
      <c r="E57" s="85">
        <v>62</v>
      </c>
      <c r="F57" s="85">
        <v>14</v>
      </c>
      <c r="G57" s="85">
        <v>588</v>
      </c>
      <c r="H57" s="85">
        <v>0</v>
      </c>
      <c r="I57" s="85">
        <v>4216</v>
      </c>
      <c r="J57" s="85">
        <v>18</v>
      </c>
      <c r="K57" s="85">
        <v>28</v>
      </c>
      <c r="L57" s="85">
        <v>4935</v>
      </c>
      <c r="M57" s="86">
        <v>-0.1</v>
      </c>
      <c r="N57" s="86">
        <v>779.6</v>
      </c>
      <c r="O57" s="86">
        <v>-1.6</v>
      </c>
      <c r="S57" s="85"/>
      <c r="T57" s="85"/>
      <c r="U57" s="87"/>
    </row>
    <row r="58" spans="1:21" ht="12.75" customHeight="1" x14ac:dyDescent="0.25">
      <c r="A58" s="70" t="s">
        <v>140</v>
      </c>
      <c r="B58" s="85">
        <v>72756</v>
      </c>
      <c r="C58" s="85">
        <v>1</v>
      </c>
      <c r="D58" s="85">
        <v>0</v>
      </c>
      <c r="E58" s="85">
        <v>4</v>
      </c>
      <c r="F58" s="85">
        <v>0</v>
      </c>
      <c r="G58" s="85">
        <v>128</v>
      </c>
      <c r="H58" s="85">
        <v>0</v>
      </c>
      <c r="I58" s="85">
        <v>423</v>
      </c>
      <c r="J58" s="85">
        <v>2</v>
      </c>
      <c r="K58" s="85">
        <v>0</v>
      </c>
      <c r="L58" s="85">
        <v>558</v>
      </c>
      <c r="M58" s="86">
        <v>5.5</v>
      </c>
      <c r="N58" s="86">
        <v>766.9</v>
      </c>
      <c r="O58" s="86">
        <v>5.0999999999999996</v>
      </c>
      <c r="S58" s="85"/>
      <c r="T58" s="85"/>
      <c r="U58" s="87"/>
    </row>
    <row r="59" spans="1:21" ht="12.75" customHeight="1" x14ac:dyDescent="0.25">
      <c r="A59" s="70" t="s">
        <v>141</v>
      </c>
      <c r="B59" s="85">
        <v>162925</v>
      </c>
      <c r="C59" s="85">
        <v>0</v>
      </c>
      <c r="D59" s="85">
        <v>0</v>
      </c>
      <c r="E59" s="85">
        <v>11</v>
      </c>
      <c r="F59" s="85">
        <v>12</v>
      </c>
      <c r="G59" s="85">
        <v>71</v>
      </c>
      <c r="H59" s="85">
        <v>1</v>
      </c>
      <c r="I59" s="85">
        <v>572</v>
      </c>
      <c r="J59" s="85">
        <v>16</v>
      </c>
      <c r="K59" s="85">
        <v>0</v>
      </c>
      <c r="L59" s="85">
        <v>683</v>
      </c>
      <c r="M59" s="86">
        <v>-0.3</v>
      </c>
      <c r="N59" s="86">
        <v>419.2</v>
      </c>
      <c r="O59" s="86">
        <v>-2.2000000000000002</v>
      </c>
      <c r="S59" s="85"/>
      <c r="T59" s="85"/>
      <c r="U59" s="87"/>
    </row>
    <row r="60" spans="1:21" ht="12.75" customHeight="1" x14ac:dyDescent="0.25">
      <c r="A60" s="70" t="s">
        <v>142</v>
      </c>
      <c r="B60" s="85">
        <v>387623</v>
      </c>
      <c r="C60" s="85">
        <v>5</v>
      </c>
      <c r="D60" s="85">
        <v>1</v>
      </c>
      <c r="E60" s="85">
        <v>21</v>
      </c>
      <c r="F60" s="85">
        <v>1</v>
      </c>
      <c r="G60" s="85">
        <v>198</v>
      </c>
      <c r="H60" s="85">
        <v>2</v>
      </c>
      <c r="I60" s="85">
        <v>1151</v>
      </c>
      <c r="J60" s="85">
        <v>20</v>
      </c>
      <c r="K60" s="85">
        <v>1</v>
      </c>
      <c r="L60" s="85">
        <v>1400</v>
      </c>
      <c r="M60" s="86">
        <v>-2.4</v>
      </c>
      <c r="N60" s="86">
        <v>361.2</v>
      </c>
      <c r="O60" s="86">
        <v>-3.7</v>
      </c>
      <c r="S60" s="85"/>
      <c r="T60" s="85"/>
      <c r="U60" s="87"/>
    </row>
    <row r="61" spans="1:21" ht="12.75" customHeight="1" x14ac:dyDescent="0.25">
      <c r="A61" s="70" t="s">
        <v>143</v>
      </c>
      <c r="B61" s="85">
        <v>442903</v>
      </c>
      <c r="C61" s="85">
        <v>0</v>
      </c>
      <c r="D61" s="85">
        <v>1</v>
      </c>
      <c r="E61" s="85">
        <v>10</v>
      </c>
      <c r="F61" s="85">
        <v>3</v>
      </c>
      <c r="G61" s="85">
        <v>410</v>
      </c>
      <c r="H61" s="85">
        <v>10</v>
      </c>
      <c r="I61" s="85">
        <v>1876</v>
      </c>
      <c r="J61" s="85">
        <v>27</v>
      </c>
      <c r="K61" s="85">
        <v>13</v>
      </c>
      <c r="L61" s="85">
        <v>2350</v>
      </c>
      <c r="M61" s="86">
        <v>1.6</v>
      </c>
      <c r="N61" s="86">
        <v>530.6</v>
      </c>
      <c r="O61" s="86">
        <v>0.3</v>
      </c>
      <c r="S61" s="85"/>
      <c r="T61" s="85"/>
      <c r="U61" s="87"/>
    </row>
    <row r="62" spans="1:21" ht="12.75" customHeight="1" x14ac:dyDescent="0.25">
      <c r="A62" s="70" t="s">
        <v>144</v>
      </c>
      <c r="B62" s="85">
        <v>213566</v>
      </c>
      <c r="C62" s="85">
        <v>1</v>
      </c>
      <c r="D62" s="85">
        <v>0</v>
      </c>
      <c r="E62" s="85">
        <v>10</v>
      </c>
      <c r="F62" s="85">
        <v>5</v>
      </c>
      <c r="G62" s="85">
        <v>134</v>
      </c>
      <c r="H62" s="85">
        <v>0</v>
      </c>
      <c r="I62" s="85">
        <v>627</v>
      </c>
      <c r="J62" s="85">
        <v>3</v>
      </c>
      <c r="K62" s="85">
        <v>1</v>
      </c>
      <c r="L62" s="85">
        <v>781</v>
      </c>
      <c r="M62" s="86">
        <v>-6.7</v>
      </c>
      <c r="N62" s="86">
        <v>365.7</v>
      </c>
      <c r="O62" s="86">
        <v>-9.4</v>
      </c>
      <c r="S62" s="85"/>
      <c r="T62" s="85"/>
      <c r="U62" s="87"/>
    </row>
    <row r="63" spans="1:21" ht="12.75" customHeight="1" x14ac:dyDescent="0.25">
      <c r="A63" s="70" t="s">
        <v>145</v>
      </c>
      <c r="B63" s="85">
        <v>287749</v>
      </c>
      <c r="C63" s="85">
        <v>0</v>
      </c>
      <c r="D63" s="85">
        <v>0</v>
      </c>
      <c r="E63" s="85">
        <v>11</v>
      </c>
      <c r="F63" s="85">
        <v>2</v>
      </c>
      <c r="G63" s="85">
        <v>197</v>
      </c>
      <c r="H63" s="85">
        <v>0</v>
      </c>
      <c r="I63" s="85">
        <v>1243</v>
      </c>
      <c r="J63" s="85">
        <v>11</v>
      </c>
      <c r="K63" s="85">
        <v>2</v>
      </c>
      <c r="L63" s="85">
        <v>1466</v>
      </c>
      <c r="M63" s="86">
        <v>-3.2</v>
      </c>
      <c r="N63" s="86">
        <v>509.5</v>
      </c>
      <c r="O63" s="86">
        <v>-4.8</v>
      </c>
      <c r="S63" s="85"/>
      <c r="T63" s="85"/>
      <c r="U63" s="87"/>
    </row>
    <row r="64" spans="1:21" ht="12.75" customHeight="1" x14ac:dyDescent="0.25">
      <c r="A64" s="70" t="s">
        <v>146</v>
      </c>
      <c r="B64" s="85">
        <v>115657</v>
      </c>
      <c r="C64" s="85">
        <v>0</v>
      </c>
      <c r="D64" s="85">
        <v>0</v>
      </c>
      <c r="E64" s="85">
        <v>5</v>
      </c>
      <c r="F64" s="85">
        <v>0</v>
      </c>
      <c r="G64" s="85">
        <v>70</v>
      </c>
      <c r="H64" s="85">
        <v>0</v>
      </c>
      <c r="I64" s="85">
        <v>212</v>
      </c>
      <c r="J64" s="85">
        <v>1</v>
      </c>
      <c r="K64" s="85">
        <v>0</v>
      </c>
      <c r="L64" s="85">
        <v>288</v>
      </c>
      <c r="M64" s="86">
        <v>20</v>
      </c>
      <c r="N64" s="86">
        <v>249</v>
      </c>
      <c r="O64" s="86">
        <v>15.3</v>
      </c>
      <c r="S64" s="85"/>
      <c r="T64" s="85"/>
      <c r="U64" s="87"/>
    </row>
    <row r="65" spans="1:21" ht="12.75" customHeight="1" x14ac:dyDescent="0.25">
      <c r="A65" s="70" t="s">
        <v>147</v>
      </c>
      <c r="B65" s="85">
        <v>44452</v>
      </c>
      <c r="C65" s="85">
        <v>1</v>
      </c>
      <c r="D65" s="85">
        <v>0</v>
      </c>
      <c r="E65" s="85">
        <v>1</v>
      </c>
      <c r="F65" s="85">
        <v>2</v>
      </c>
      <c r="G65" s="85">
        <v>43</v>
      </c>
      <c r="H65" s="85">
        <v>0</v>
      </c>
      <c r="I65" s="85">
        <v>172</v>
      </c>
      <c r="J65" s="85">
        <v>0</v>
      </c>
      <c r="K65" s="85">
        <v>0</v>
      </c>
      <c r="L65" s="85">
        <v>219</v>
      </c>
      <c r="M65" s="86">
        <v>51</v>
      </c>
      <c r="N65" s="86">
        <v>492.7</v>
      </c>
      <c r="O65" s="86">
        <v>50.1</v>
      </c>
      <c r="S65" s="85"/>
      <c r="T65" s="85"/>
      <c r="U65" s="87"/>
    </row>
    <row r="66" spans="1:21" ht="12.75" customHeight="1" x14ac:dyDescent="0.25">
      <c r="A66" s="70" t="s">
        <v>148</v>
      </c>
      <c r="B66" s="85">
        <v>22824</v>
      </c>
      <c r="C66" s="85">
        <v>1</v>
      </c>
      <c r="D66" s="85">
        <v>0</v>
      </c>
      <c r="E66" s="85">
        <v>1</v>
      </c>
      <c r="F66" s="85">
        <v>0</v>
      </c>
      <c r="G66" s="85">
        <v>131</v>
      </c>
      <c r="H66" s="85">
        <v>0</v>
      </c>
      <c r="I66" s="85">
        <v>146</v>
      </c>
      <c r="J66" s="85">
        <v>2</v>
      </c>
      <c r="K66" s="85">
        <v>3</v>
      </c>
      <c r="L66" s="85">
        <v>284</v>
      </c>
      <c r="M66" s="86">
        <v>50.3</v>
      </c>
      <c r="N66" s="86">
        <v>1244.3</v>
      </c>
      <c r="O66" s="86">
        <v>51</v>
      </c>
      <c r="S66" s="85"/>
      <c r="T66" s="85"/>
      <c r="U66" s="87"/>
    </row>
    <row r="67" spans="1:21" ht="12.75" customHeight="1" x14ac:dyDescent="0.25">
      <c r="A67" s="70" t="s">
        <v>149</v>
      </c>
      <c r="B67" s="85">
        <v>15918</v>
      </c>
      <c r="C67" s="85">
        <v>0</v>
      </c>
      <c r="D67" s="85">
        <v>0</v>
      </c>
      <c r="E67" s="85">
        <v>0</v>
      </c>
      <c r="F67" s="85">
        <v>0</v>
      </c>
      <c r="G67" s="85">
        <v>8</v>
      </c>
      <c r="H67" s="85">
        <v>0</v>
      </c>
      <c r="I67" s="85">
        <v>25</v>
      </c>
      <c r="J67" s="85">
        <v>1</v>
      </c>
      <c r="K67" s="85">
        <v>0</v>
      </c>
      <c r="L67" s="85">
        <v>34</v>
      </c>
      <c r="M67" s="86">
        <v>-39.299999999999997</v>
      </c>
      <c r="N67" s="86">
        <v>213.6</v>
      </c>
      <c r="O67" s="86">
        <v>-40.299999999999997</v>
      </c>
      <c r="S67" s="85"/>
      <c r="T67" s="85"/>
      <c r="U67" s="87"/>
    </row>
    <row r="68" spans="1:21" ht="12.75" customHeight="1" x14ac:dyDescent="0.25">
      <c r="A68" s="70" t="s">
        <v>150</v>
      </c>
      <c r="B68" s="85">
        <v>510434</v>
      </c>
      <c r="C68" s="85">
        <v>10</v>
      </c>
      <c r="D68" s="85">
        <v>0</v>
      </c>
      <c r="E68" s="85">
        <v>35</v>
      </c>
      <c r="F68" s="85">
        <v>21</v>
      </c>
      <c r="G68" s="85">
        <v>823</v>
      </c>
      <c r="H68" s="85">
        <v>13</v>
      </c>
      <c r="I68" s="85">
        <v>3643</v>
      </c>
      <c r="J68" s="85">
        <v>34</v>
      </c>
      <c r="K68" s="85">
        <v>10</v>
      </c>
      <c r="L68" s="85">
        <v>4589</v>
      </c>
      <c r="M68" s="86">
        <v>5.6</v>
      </c>
      <c r="N68" s="86">
        <v>899</v>
      </c>
      <c r="O68" s="86">
        <v>4.2</v>
      </c>
      <c r="S68" s="85"/>
      <c r="T68" s="85"/>
      <c r="U68" s="87"/>
    </row>
    <row r="69" spans="1:21" ht="12.75" customHeight="1" x14ac:dyDescent="0.25">
      <c r="A69" s="70" t="s">
        <v>151</v>
      </c>
      <c r="B69" s="85">
        <v>31283</v>
      </c>
      <c r="C69" s="85">
        <v>1</v>
      </c>
      <c r="D69" s="85">
        <v>0</v>
      </c>
      <c r="E69" s="85">
        <v>2</v>
      </c>
      <c r="F69" s="85">
        <v>1</v>
      </c>
      <c r="G69" s="85">
        <v>19</v>
      </c>
      <c r="H69" s="85">
        <v>0</v>
      </c>
      <c r="I69" s="85">
        <v>51</v>
      </c>
      <c r="J69" s="85">
        <v>3</v>
      </c>
      <c r="K69" s="85">
        <v>0</v>
      </c>
      <c r="L69" s="85">
        <v>77</v>
      </c>
      <c r="M69" s="86">
        <v>35.1</v>
      </c>
      <c r="N69" s="86">
        <v>246.1</v>
      </c>
      <c r="O69" s="86">
        <v>35.1</v>
      </c>
      <c r="S69" s="85"/>
      <c r="T69" s="85"/>
      <c r="U69" s="87"/>
    </row>
    <row r="70" spans="1:21" ht="12.75" customHeight="1" x14ac:dyDescent="0.25">
      <c r="A70" s="70" t="s">
        <v>152</v>
      </c>
      <c r="B70" s="85">
        <v>60687</v>
      </c>
      <c r="C70" s="85">
        <v>1</v>
      </c>
      <c r="D70" s="85">
        <v>0</v>
      </c>
      <c r="E70" s="85">
        <v>4</v>
      </c>
      <c r="F70" s="85">
        <v>1</v>
      </c>
      <c r="G70" s="85">
        <v>111</v>
      </c>
      <c r="H70" s="85">
        <v>0</v>
      </c>
      <c r="I70" s="85">
        <v>359</v>
      </c>
      <c r="J70" s="85">
        <v>8</v>
      </c>
      <c r="K70" s="85">
        <v>0</v>
      </c>
      <c r="L70" s="85">
        <v>484</v>
      </c>
      <c r="M70" s="86">
        <v>8</v>
      </c>
      <c r="N70" s="86">
        <v>797.5</v>
      </c>
      <c r="O70" s="86">
        <v>6.4</v>
      </c>
      <c r="S70" s="85"/>
      <c r="T70" s="85"/>
      <c r="U70" s="87"/>
    </row>
    <row r="71" spans="1:21" ht="12.75" customHeight="1" x14ac:dyDescent="0.25">
      <c r="A71" s="70" t="s">
        <v>153</v>
      </c>
      <c r="B71" s="85">
        <v>24975</v>
      </c>
      <c r="C71" s="85">
        <v>0</v>
      </c>
      <c r="D71" s="85">
        <v>0</v>
      </c>
      <c r="E71" s="85">
        <v>0</v>
      </c>
      <c r="F71" s="85">
        <v>0</v>
      </c>
      <c r="G71" s="85">
        <v>13</v>
      </c>
      <c r="H71" s="85">
        <v>0</v>
      </c>
      <c r="I71" s="85">
        <v>142</v>
      </c>
      <c r="J71" s="85">
        <v>3</v>
      </c>
      <c r="K71" s="85">
        <v>0</v>
      </c>
      <c r="L71" s="85">
        <v>158</v>
      </c>
      <c r="M71" s="86">
        <v>-9.1999999999999993</v>
      </c>
      <c r="N71" s="86">
        <v>632.6</v>
      </c>
      <c r="O71" s="86">
        <v>-9.3000000000000007</v>
      </c>
      <c r="S71" s="85"/>
      <c r="T71" s="85"/>
      <c r="U71" s="87"/>
    </row>
    <row r="72" spans="1:21" x14ac:dyDescent="0.2">
      <c r="J72" s="90"/>
      <c r="K72" s="91"/>
      <c r="L72" s="92"/>
      <c r="M72" s="91"/>
      <c r="N72" s="2"/>
      <c r="O72" s="2"/>
    </row>
    <row r="73" spans="1:21" ht="15" x14ac:dyDescent="0.25">
      <c r="A73" s="70" t="s">
        <v>162</v>
      </c>
      <c r="B73" s="85">
        <f>SUM(B4:B71)</f>
        <v>19815183</v>
      </c>
      <c r="C73" s="85">
        <f t="shared" ref="C73:L73" si="0">SUM(C4:C71)</f>
        <v>184</v>
      </c>
      <c r="D73" s="85">
        <f t="shared" si="0"/>
        <v>16</v>
      </c>
      <c r="E73" s="85">
        <f t="shared" si="0"/>
        <v>1515</v>
      </c>
      <c r="F73" s="85">
        <f t="shared" si="0"/>
        <v>755</v>
      </c>
      <c r="G73" s="85">
        <f t="shared" si="0"/>
        <v>17354</v>
      </c>
      <c r="H73" s="85">
        <f t="shared" si="0"/>
        <v>153</v>
      </c>
      <c r="I73" s="85">
        <f t="shared" si="0"/>
        <v>85606</v>
      </c>
      <c r="J73" s="85">
        <f t="shared" si="0"/>
        <v>1641</v>
      </c>
      <c r="K73" s="85">
        <f t="shared" si="0"/>
        <v>437</v>
      </c>
      <c r="L73" s="85">
        <f t="shared" si="0"/>
        <v>107661</v>
      </c>
      <c r="M73" s="86">
        <v>0.5</v>
      </c>
      <c r="N73" s="86">
        <f>(L73/B73)*100000</f>
        <v>543.32579214635564</v>
      </c>
      <c r="O73" s="86">
        <v>-1</v>
      </c>
    </row>
    <row r="75" spans="1:21" x14ac:dyDescent="0.2">
      <c r="A75" s="83" t="s">
        <v>205</v>
      </c>
      <c r="B75" s="71"/>
      <c r="C75" s="83"/>
      <c r="D75" s="83"/>
      <c r="E75" s="83"/>
      <c r="F75" s="83"/>
      <c r="G75" s="83"/>
      <c r="H75" s="83"/>
      <c r="I75" s="83"/>
      <c r="J75" s="83"/>
      <c r="K75" s="83"/>
      <c r="L75" s="83"/>
      <c r="M75" s="74"/>
      <c r="N75" s="74"/>
      <c r="O75" s="74"/>
    </row>
    <row r="76" spans="1:21" x14ac:dyDescent="0.2">
      <c r="A76" s="83"/>
      <c r="B76" s="71"/>
      <c r="C76" s="83"/>
      <c r="D76" s="83"/>
      <c r="E76" s="83"/>
      <c r="F76" s="83"/>
      <c r="G76" s="83"/>
      <c r="H76" s="83"/>
      <c r="I76" s="83"/>
      <c r="J76" s="83"/>
      <c r="K76" s="83"/>
      <c r="L76" s="83"/>
      <c r="M76" s="74"/>
      <c r="N76" s="74"/>
      <c r="O76" s="74"/>
    </row>
    <row r="77" spans="1:21" x14ac:dyDescent="0.2">
      <c r="A77" s="332" t="s">
        <v>206</v>
      </c>
      <c r="B77" s="332"/>
      <c r="C77" s="332"/>
      <c r="D77" s="332"/>
      <c r="E77" s="332"/>
      <c r="F77" s="332"/>
      <c r="G77" s="332"/>
      <c r="H77" s="332"/>
      <c r="I77" s="332"/>
      <c r="J77" s="332"/>
      <c r="K77" s="332"/>
      <c r="L77" s="332"/>
      <c r="M77" s="332"/>
      <c r="N77" s="332"/>
      <c r="O77" s="332"/>
    </row>
    <row r="78" spans="1:21" x14ac:dyDescent="0.2">
      <c r="A78" s="83"/>
      <c r="B78" s="71"/>
      <c r="C78" s="83"/>
      <c r="D78" s="83"/>
      <c r="E78" s="83"/>
      <c r="F78" s="83"/>
      <c r="G78" s="83"/>
      <c r="H78" s="83"/>
      <c r="I78" s="83"/>
      <c r="J78" s="83"/>
      <c r="K78" s="83"/>
      <c r="L78" s="83"/>
      <c r="M78" s="74"/>
      <c r="N78" s="74"/>
      <c r="O78" s="74"/>
    </row>
    <row r="79" spans="1:21" x14ac:dyDescent="0.2">
      <c r="A79" s="83" t="s">
        <v>84</v>
      </c>
      <c r="B79" s="72"/>
      <c r="C79" s="83"/>
      <c r="D79" s="83"/>
      <c r="E79" s="83"/>
      <c r="F79" s="83"/>
      <c r="G79" s="83"/>
      <c r="H79" s="83"/>
      <c r="I79" s="83"/>
      <c r="J79" s="83"/>
      <c r="K79" s="83"/>
      <c r="L79" s="83"/>
      <c r="M79" s="74"/>
      <c r="N79" s="74"/>
      <c r="O79" s="74"/>
    </row>
    <row r="80" spans="1:21" x14ac:dyDescent="0.2">
      <c r="A80" s="331" t="s">
        <v>202</v>
      </c>
      <c r="B80" s="331"/>
      <c r="C80" s="331"/>
      <c r="D80" s="331"/>
      <c r="E80" s="331"/>
      <c r="F80" s="331"/>
      <c r="G80" s="331"/>
      <c r="H80" s="331"/>
      <c r="I80" s="331"/>
      <c r="J80" s="331"/>
      <c r="K80" s="331"/>
      <c r="L80" s="331"/>
      <c r="M80" s="331"/>
      <c r="N80" s="331"/>
      <c r="O80" s="331"/>
    </row>
  </sheetData>
  <mergeCells count="2">
    <mergeCell ref="A80:O80"/>
    <mergeCell ref="A77:O77"/>
  </mergeCells>
  <pageMargins left="0.7" right="0.7" top="0.75" bottom="0.75" header="0.3" footer="0.3"/>
  <pageSetup scale="7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7"/>
  <sheetViews>
    <sheetView workbookViewId="0">
      <pane ySplit="3" topLeftCell="A4" activePane="bottomLeft" state="frozen"/>
      <selection pane="bottomLeft" activeCell="C3" sqref="C3"/>
    </sheetView>
  </sheetViews>
  <sheetFormatPr defaultRowHeight="12.75" x14ac:dyDescent="0.2"/>
  <cols>
    <col min="1" max="1" width="17.42578125" style="2" customWidth="1"/>
    <col min="2" max="2" width="10.85546875" style="2" customWidth="1"/>
    <col min="3" max="3" width="9.140625" style="2"/>
    <col min="4" max="4" width="13.42578125" style="2" customWidth="1"/>
    <col min="5" max="6" width="9.140625" style="2"/>
    <col min="7" max="7" width="11.140625" style="2" customWidth="1"/>
    <col min="8" max="8" width="11.5703125" style="2" customWidth="1"/>
    <col min="9" max="9" width="9.140625" style="2"/>
    <col min="10" max="10" width="12" style="2" customWidth="1"/>
    <col min="11" max="12" width="9.140625" style="2"/>
    <col min="13" max="13" width="10" style="4" customWidth="1"/>
    <col min="14" max="14" width="11" style="4" customWidth="1"/>
    <col min="15" max="15" width="10" style="4" customWidth="1"/>
    <col min="16" max="16384" width="9.140625" style="2"/>
  </cols>
  <sheetData>
    <row r="1" spans="1:15" x14ac:dyDescent="0.2">
      <c r="A1" s="114" t="s">
        <v>201</v>
      </c>
      <c r="B1" s="74"/>
      <c r="C1" s="75"/>
      <c r="D1" s="76"/>
      <c r="E1" s="76"/>
      <c r="F1" s="76"/>
      <c r="G1" s="76"/>
      <c r="H1" s="76"/>
      <c r="I1" s="76"/>
      <c r="J1" s="76"/>
      <c r="K1" s="76"/>
      <c r="L1" s="77"/>
      <c r="M1" s="77"/>
      <c r="N1" s="77"/>
      <c r="O1" s="77"/>
    </row>
    <row r="2" spans="1:15" x14ac:dyDescent="0.2">
      <c r="A2" s="78"/>
      <c r="B2" s="74"/>
      <c r="C2" s="76"/>
      <c r="D2" s="76"/>
      <c r="E2" s="76"/>
      <c r="F2" s="76"/>
      <c r="G2" s="76"/>
      <c r="H2" s="76"/>
      <c r="I2" s="76"/>
      <c r="J2" s="76"/>
      <c r="K2" s="76"/>
      <c r="L2" s="77"/>
      <c r="M2" s="77"/>
      <c r="N2" s="77"/>
      <c r="O2" s="77"/>
    </row>
    <row r="3" spans="1:15" ht="38.25" x14ac:dyDescent="0.2">
      <c r="A3" s="98" t="s">
        <v>0</v>
      </c>
      <c r="B3" s="79" t="s">
        <v>1</v>
      </c>
      <c r="C3" s="80" t="s">
        <v>2</v>
      </c>
      <c r="D3" s="80" t="s">
        <v>3</v>
      </c>
      <c r="E3" s="80" t="s">
        <v>4</v>
      </c>
      <c r="F3" s="80" t="s">
        <v>6</v>
      </c>
      <c r="G3" s="80" t="s">
        <v>7</v>
      </c>
      <c r="H3" s="80" t="s">
        <v>85</v>
      </c>
      <c r="I3" s="80" t="s">
        <v>8</v>
      </c>
      <c r="J3" s="80" t="s">
        <v>87</v>
      </c>
      <c r="K3" s="80" t="s">
        <v>89</v>
      </c>
      <c r="L3" s="80" t="s">
        <v>11</v>
      </c>
      <c r="M3" s="81" t="s">
        <v>231</v>
      </c>
      <c r="N3" s="82" t="s">
        <v>88</v>
      </c>
      <c r="O3" s="81" t="s">
        <v>232</v>
      </c>
    </row>
    <row r="5" spans="1:15" x14ac:dyDescent="0.2">
      <c r="A5" s="70" t="s">
        <v>90</v>
      </c>
      <c r="B5" s="67">
        <v>250730</v>
      </c>
      <c r="C5" s="67">
        <v>1</v>
      </c>
      <c r="D5" s="67">
        <v>0</v>
      </c>
      <c r="E5" s="67">
        <v>25</v>
      </c>
      <c r="F5" s="67">
        <v>10</v>
      </c>
      <c r="G5" s="67">
        <v>364</v>
      </c>
      <c r="H5" s="67">
        <v>6</v>
      </c>
      <c r="I5" s="67">
        <v>1039</v>
      </c>
      <c r="J5" s="67">
        <v>23</v>
      </c>
      <c r="K5" s="67">
        <v>9</v>
      </c>
      <c r="L5" s="67">
        <v>1477</v>
      </c>
      <c r="M5" s="69">
        <v>-1.3</v>
      </c>
      <c r="N5" s="68">
        <v>589.1</v>
      </c>
      <c r="O5" s="69">
        <v>-2.2999999999999998</v>
      </c>
    </row>
    <row r="6" spans="1:15" x14ac:dyDescent="0.2">
      <c r="A6" s="70" t="s">
        <v>91</v>
      </c>
      <c r="B6" s="67">
        <v>26991</v>
      </c>
      <c r="C6" s="67">
        <v>0</v>
      </c>
      <c r="D6" s="67">
        <v>0</v>
      </c>
      <c r="E6" s="67">
        <v>0</v>
      </c>
      <c r="F6" s="67">
        <v>1</v>
      </c>
      <c r="G6" s="67">
        <v>30</v>
      </c>
      <c r="H6" s="67">
        <v>0</v>
      </c>
      <c r="I6" s="67">
        <v>56</v>
      </c>
      <c r="J6" s="67">
        <v>0</v>
      </c>
      <c r="K6" s="67">
        <v>0</v>
      </c>
      <c r="L6" s="67">
        <v>87</v>
      </c>
      <c r="M6" s="69">
        <v>-13</v>
      </c>
      <c r="N6" s="68">
        <v>322.3</v>
      </c>
      <c r="O6" s="69">
        <v>-13.4</v>
      </c>
    </row>
    <row r="7" spans="1:15" x14ac:dyDescent="0.2">
      <c r="A7" s="70" t="s">
        <v>92</v>
      </c>
      <c r="B7" s="67">
        <v>170781</v>
      </c>
      <c r="C7" s="67">
        <v>4</v>
      </c>
      <c r="D7" s="67">
        <v>0</v>
      </c>
      <c r="E7" s="67">
        <v>3</v>
      </c>
      <c r="F7" s="67">
        <v>2</v>
      </c>
      <c r="G7" s="67">
        <v>190</v>
      </c>
      <c r="H7" s="67">
        <v>3</v>
      </c>
      <c r="I7" s="67">
        <v>1158</v>
      </c>
      <c r="J7" s="67">
        <v>36</v>
      </c>
      <c r="K7" s="67">
        <v>10</v>
      </c>
      <c r="L7" s="67">
        <v>1406</v>
      </c>
      <c r="M7" s="69">
        <v>-12.6</v>
      </c>
      <c r="N7" s="68">
        <v>823.3</v>
      </c>
      <c r="O7" s="69">
        <v>-13</v>
      </c>
    </row>
    <row r="8" spans="1:15" x14ac:dyDescent="0.2">
      <c r="A8" s="70" t="s">
        <v>93</v>
      </c>
      <c r="B8" s="67">
        <v>27323</v>
      </c>
      <c r="C8" s="67">
        <v>0</v>
      </c>
      <c r="D8" s="67">
        <v>0</v>
      </c>
      <c r="E8" s="67">
        <v>0</v>
      </c>
      <c r="F8" s="67">
        <v>0</v>
      </c>
      <c r="G8" s="67">
        <v>31</v>
      </c>
      <c r="H8" s="67">
        <v>0</v>
      </c>
      <c r="I8" s="67">
        <v>99</v>
      </c>
      <c r="J8" s="67">
        <v>1</v>
      </c>
      <c r="K8" s="67">
        <v>0</v>
      </c>
      <c r="L8" s="67">
        <v>131</v>
      </c>
      <c r="M8" s="69">
        <v>-10.3</v>
      </c>
      <c r="N8" s="68">
        <v>479.4</v>
      </c>
      <c r="O8" s="69">
        <v>-10.6</v>
      </c>
    </row>
    <row r="9" spans="1:15" x14ac:dyDescent="0.2">
      <c r="A9" s="70" t="s">
        <v>94</v>
      </c>
      <c r="B9" s="67">
        <v>552427</v>
      </c>
      <c r="C9" s="67">
        <v>6</v>
      </c>
      <c r="D9" s="67">
        <v>1</v>
      </c>
      <c r="E9" s="67">
        <v>61</v>
      </c>
      <c r="F9" s="67">
        <v>20</v>
      </c>
      <c r="G9" s="67">
        <v>708</v>
      </c>
      <c r="H9" s="67">
        <v>1</v>
      </c>
      <c r="I9" s="67">
        <v>2857</v>
      </c>
      <c r="J9" s="67">
        <v>62</v>
      </c>
      <c r="K9" s="67">
        <v>11</v>
      </c>
      <c r="L9" s="67">
        <v>3727</v>
      </c>
      <c r="M9" s="69">
        <v>-2.1</v>
      </c>
      <c r="N9" s="68">
        <v>674.7</v>
      </c>
      <c r="O9" s="69">
        <v>-2.8</v>
      </c>
    </row>
    <row r="10" spans="1:15" x14ac:dyDescent="0.2">
      <c r="A10" s="70" t="s">
        <v>95</v>
      </c>
      <c r="B10" s="67">
        <v>1803903</v>
      </c>
      <c r="C10" s="67">
        <v>12</v>
      </c>
      <c r="D10" s="67">
        <v>1</v>
      </c>
      <c r="E10" s="67">
        <v>86</v>
      </c>
      <c r="F10" s="67">
        <v>40</v>
      </c>
      <c r="G10" s="67">
        <v>1114</v>
      </c>
      <c r="H10" s="67">
        <v>15</v>
      </c>
      <c r="I10" s="67">
        <v>4792</v>
      </c>
      <c r="J10" s="67">
        <v>127</v>
      </c>
      <c r="K10" s="67">
        <v>26</v>
      </c>
      <c r="L10" s="67">
        <v>6213</v>
      </c>
      <c r="M10" s="69">
        <v>-0.2</v>
      </c>
      <c r="N10" s="68">
        <v>344.4</v>
      </c>
      <c r="O10" s="69">
        <v>-1.3</v>
      </c>
    </row>
    <row r="11" spans="1:15" x14ac:dyDescent="0.2">
      <c r="A11" s="70" t="s">
        <v>96</v>
      </c>
      <c r="B11" s="67">
        <v>14592</v>
      </c>
      <c r="C11" s="67">
        <v>0</v>
      </c>
      <c r="D11" s="67">
        <v>0</v>
      </c>
      <c r="E11" s="67">
        <v>2</v>
      </c>
      <c r="F11" s="67">
        <v>0</v>
      </c>
      <c r="G11" s="67">
        <v>8</v>
      </c>
      <c r="H11" s="67">
        <v>0</v>
      </c>
      <c r="I11" s="67">
        <v>38</v>
      </c>
      <c r="J11" s="67">
        <v>0</v>
      </c>
      <c r="K11" s="67">
        <v>0</v>
      </c>
      <c r="L11" s="67">
        <v>48</v>
      </c>
      <c r="M11" s="69">
        <v>100</v>
      </c>
      <c r="N11" s="68">
        <v>328.9</v>
      </c>
      <c r="O11" s="69">
        <v>100.4</v>
      </c>
    </row>
    <row r="12" spans="1:15" x14ac:dyDescent="0.2">
      <c r="A12" s="70" t="s">
        <v>97</v>
      </c>
      <c r="B12" s="67">
        <v>164467</v>
      </c>
      <c r="C12" s="67">
        <v>1</v>
      </c>
      <c r="D12" s="67">
        <v>0</v>
      </c>
      <c r="E12" s="67">
        <v>1</v>
      </c>
      <c r="F12" s="67">
        <v>3</v>
      </c>
      <c r="G12" s="67">
        <v>93</v>
      </c>
      <c r="H12" s="67">
        <v>0</v>
      </c>
      <c r="I12" s="67">
        <v>552</v>
      </c>
      <c r="J12" s="67">
        <v>2</v>
      </c>
      <c r="K12" s="67">
        <v>0</v>
      </c>
      <c r="L12" s="67">
        <v>652</v>
      </c>
      <c r="M12" s="69">
        <v>-5.8</v>
      </c>
      <c r="N12" s="68">
        <v>396.4</v>
      </c>
      <c r="O12" s="69">
        <v>-6.2</v>
      </c>
    </row>
    <row r="13" spans="1:15" x14ac:dyDescent="0.2">
      <c r="A13" s="70" t="s">
        <v>98</v>
      </c>
      <c r="B13" s="67">
        <v>140798</v>
      </c>
      <c r="C13" s="67">
        <v>2</v>
      </c>
      <c r="D13" s="67">
        <v>0</v>
      </c>
      <c r="E13" s="67">
        <v>18</v>
      </c>
      <c r="F13" s="67">
        <v>14</v>
      </c>
      <c r="G13" s="67">
        <v>160</v>
      </c>
      <c r="H13" s="67">
        <v>0</v>
      </c>
      <c r="I13" s="67">
        <v>723</v>
      </c>
      <c r="J13" s="67">
        <v>7</v>
      </c>
      <c r="K13" s="67">
        <v>1</v>
      </c>
      <c r="L13" s="67">
        <v>925</v>
      </c>
      <c r="M13" s="69">
        <v>-5.0999999999999996</v>
      </c>
      <c r="N13" s="68">
        <v>657</v>
      </c>
      <c r="O13" s="69">
        <v>-5.3</v>
      </c>
    </row>
    <row r="14" spans="1:15" x14ac:dyDescent="0.2">
      <c r="A14" s="70" t="s">
        <v>99</v>
      </c>
      <c r="B14" s="67">
        <v>197403</v>
      </c>
      <c r="C14" s="67">
        <v>1</v>
      </c>
      <c r="D14" s="67">
        <v>1</v>
      </c>
      <c r="E14" s="67">
        <v>15</v>
      </c>
      <c r="F14" s="67">
        <v>9</v>
      </c>
      <c r="G14" s="67">
        <v>77</v>
      </c>
      <c r="H14" s="67">
        <v>0</v>
      </c>
      <c r="I14" s="67">
        <v>814</v>
      </c>
      <c r="J14" s="67">
        <v>1</v>
      </c>
      <c r="K14" s="67">
        <v>4</v>
      </c>
      <c r="L14" s="67">
        <v>922</v>
      </c>
      <c r="M14" s="69">
        <v>16.100000000000001</v>
      </c>
      <c r="N14" s="68">
        <v>467.1</v>
      </c>
      <c r="O14" s="69">
        <v>13.5</v>
      </c>
    </row>
    <row r="15" spans="1:15" x14ac:dyDescent="0.2">
      <c r="A15" s="70" t="s">
        <v>100</v>
      </c>
      <c r="B15" s="67">
        <v>336783</v>
      </c>
      <c r="C15" s="67">
        <v>2</v>
      </c>
      <c r="D15" s="67">
        <v>0</v>
      </c>
      <c r="E15" s="67">
        <v>16</v>
      </c>
      <c r="F15" s="67">
        <v>6</v>
      </c>
      <c r="G15" s="67">
        <v>236</v>
      </c>
      <c r="H15" s="67">
        <v>0</v>
      </c>
      <c r="I15" s="67">
        <v>1258</v>
      </c>
      <c r="J15" s="67">
        <v>20</v>
      </c>
      <c r="K15" s="67">
        <v>1</v>
      </c>
      <c r="L15" s="67">
        <v>1539</v>
      </c>
      <c r="M15" s="69">
        <v>7.8</v>
      </c>
      <c r="N15" s="68">
        <v>457</v>
      </c>
      <c r="O15" s="69">
        <v>6.9</v>
      </c>
    </row>
    <row r="16" spans="1:15" x14ac:dyDescent="0.2">
      <c r="A16" s="70" t="s">
        <v>101</v>
      </c>
      <c r="B16" s="67">
        <v>67826</v>
      </c>
      <c r="C16" s="67">
        <v>1</v>
      </c>
      <c r="D16" s="67">
        <v>0</v>
      </c>
      <c r="E16" s="67">
        <v>6</v>
      </c>
      <c r="F16" s="67">
        <v>1</v>
      </c>
      <c r="G16" s="67">
        <v>107</v>
      </c>
      <c r="H16" s="67">
        <v>1</v>
      </c>
      <c r="I16" s="67">
        <v>403</v>
      </c>
      <c r="J16" s="67">
        <v>19</v>
      </c>
      <c r="K16" s="67">
        <v>0</v>
      </c>
      <c r="L16" s="67">
        <v>538</v>
      </c>
      <c r="M16" s="69">
        <v>-5.6</v>
      </c>
      <c r="N16" s="68">
        <v>793.2</v>
      </c>
      <c r="O16" s="69">
        <v>-6.1</v>
      </c>
    </row>
    <row r="17" spans="1:15" x14ac:dyDescent="0.2">
      <c r="A17" s="70" t="s">
        <v>157</v>
      </c>
      <c r="B17" s="67">
        <v>34426</v>
      </c>
      <c r="C17" s="67">
        <v>1</v>
      </c>
      <c r="D17" s="67">
        <v>0</v>
      </c>
      <c r="E17" s="67">
        <v>0</v>
      </c>
      <c r="F17" s="67">
        <v>1</v>
      </c>
      <c r="G17" s="67">
        <v>34</v>
      </c>
      <c r="H17" s="67">
        <v>0</v>
      </c>
      <c r="I17" s="67">
        <v>210</v>
      </c>
      <c r="J17" s="67">
        <v>0</v>
      </c>
      <c r="K17" s="67">
        <v>0</v>
      </c>
      <c r="L17" s="67">
        <v>246</v>
      </c>
      <c r="M17" s="69">
        <v>-17.399999999999999</v>
      </c>
      <c r="N17" s="68">
        <v>714.6</v>
      </c>
      <c r="O17" s="69">
        <v>-17.600000000000001</v>
      </c>
    </row>
    <row r="18" spans="1:15" x14ac:dyDescent="0.2">
      <c r="A18" s="70" t="s">
        <v>102</v>
      </c>
      <c r="B18" s="67">
        <v>16356</v>
      </c>
      <c r="C18" s="67">
        <v>0</v>
      </c>
      <c r="D18" s="67">
        <v>0</v>
      </c>
      <c r="E18" s="67">
        <v>2</v>
      </c>
      <c r="F18" s="67">
        <v>0</v>
      </c>
      <c r="G18" s="67">
        <v>22</v>
      </c>
      <c r="H18" s="67">
        <v>0</v>
      </c>
      <c r="I18" s="67">
        <v>72</v>
      </c>
      <c r="J18" s="67">
        <v>0</v>
      </c>
      <c r="K18" s="67">
        <v>0</v>
      </c>
      <c r="L18" s="67">
        <v>96</v>
      </c>
      <c r="M18" s="69">
        <v>28</v>
      </c>
      <c r="N18" s="68">
        <v>586.9</v>
      </c>
      <c r="O18" s="69">
        <v>27.3</v>
      </c>
    </row>
    <row r="19" spans="1:15" x14ac:dyDescent="0.2">
      <c r="A19" s="70" t="s">
        <v>103</v>
      </c>
      <c r="B19" s="67">
        <v>890066</v>
      </c>
      <c r="C19" s="67">
        <v>11</v>
      </c>
      <c r="D19" s="67">
        <v>0</v>
      </c>
      <c r="E19" s="67">
        <v>41</v>
      </c>
      <c r="F19" s="67">
        <v>13</v>
      </c>
      <c r="G19" s="67">
        <v>770</v>
      </c>
      <c r="H19" s="67">
        <v>10</v>
      </c>
      <c r="I19" s="67">
        <v>6643</v>
      </c>
      <c r="J19" s="67">
        <v>134</v>
      </c>
      <c r="K19" s="67">
        <v>39</v>
      </c>
      <c r="L19" s="67">
        <v>7661</v>
      </c>
      <c r="M19" s="69">
        <v>-4.4000000000000004</v>
      </c>
      <c r="N19" s="68">
        <v>860.7</v>
      </c>
      <c r="O19" s="69">
        <v>-5.9</v>
      </c>
    </row>
    <row r="20" spans="1:15" x14ac:dyDescent="0.2">
      <c r="A20" s="70" t="s">
        <v>104</v>
      </c>
      <c r="B20" s="67">
        <v>303907</v>
      </c>
      <c r="C20" s="67">
        <v>6</v>
      </c>
      <c r="D20" s="67">
        <v>0</v>
      </c>
      <c r="E20" s="67">
        <v>31</v>
      </c>
      <c r="F20" s="67">
        <v>18</v>
      </c>
      <c r="G20" s="67">
        <v>455</v>
      </c>
      <c r="H20" s="67">
        <v>2</v>
      </c>
      <c r="I20" s="67">
        <v>2609</v>
      </c>
      <c r="J20" s="67">
        <v>77</v>
      </c>
      <c r="K20" s="67">
        <v>3</v>
      </c>
      <c r="L20" s="67">
        <v>3201</v>
      </c>
      <c r="M20" s="69">
        <v>2.8</v>
      </c>
      <c r="N20" s="68">
        <v>1053.3</v>
      </c>
      <c r="O20" s="69">
        <v>1.9</v>
      </c>
    </row>
    <row r="21" spans="1:15" x14ac:dyDescent="0.2">
      <c r="A21" s="70" t="s">
        <v>105</v>
      </c>
      <c r="B21" s="67">
        <v>99121</v>
      </c>
      <c r="C21" s="67">
        <v>0</v>
      </c>
      <c r="D21" s="67">
        <v>1</v>
      </c>
      <c r="E21" s="67">
        <v>7</v>
      </c>
      <c r="F21" s="67">
        <v>3</v>
      </c>
      <c r="G21" s="67">
        <v>99</v>
      </c>
      <c r="H21" s="67">
        <v>0</v>
      </c>
      <c r="I21" s="67">
        <v>498</v>
      </c>
      <c r="J21" s="67">
        <v>24</v>
      </c>
      <c r="K21" s="67">
        <v>3</v>
      </c>
      <c r="L21" s="67">
        <v>635</v>
      </c>
      <c r="M21" s="69">
        <v>16.899999999999999</v>
      </c>
      <c r="N21" s="68">
        <v>640.6</v>
      </c>
      <c r="O21" s="69">
        <v>15.4</v>
      </c>
    </row>
    <row r="22" spans="1:15" x14ac:dyDescent="0.2">
      <c r="A22" s="70" t="s">
        <v>106</v>
      </c>
      <c r="B22" s="67">
        <v>11794</v>
      </c>
      <c r="C22" s="67">
        <v>0</v>
      </c>
      <c r="D22" s="67">
        <v>0</v>
      </c>
      <c r="E22" s="67">
        <v>0</v>
      </c>
      <c r="F22" s="67">
        <v>1</v>
      </c>
      <c r="G22" s="67">
        <v>8</v>
      </c>
      <c r="H22" s="67">
        <v>0</v>
      </c>
      <c r="I22" s="67">
        <v>78</v>
      </c>
      <c r="J22" s="67">
        <v>0</v>
      </c>
      <c r="K22" s="67">
        <v>0</v>
      </c>
      <c r="L22" s="67">
        <v>87</v>
      </c>
      <c r="M22" s="69">
        <v>27.9</v>
      </c>
      <c r="N22" s="68">
        <v>737.7</v>
      </c>
      <c r="O22" s="69">
        <v>25.4</v>
      </c>
    </row>
    <row r="23" spans="1:15" x14ac:dyDescent="0.2">
      <c r="A23" s="70" t="s">
        <v>107</v>
      </c>
      <c r="B23" s="67">
        <v>48096</v>
      </c>
      <c r="C23" s="67">
        <v>0</v>
      </c>
      <c r="D23" s="67">
        <v>0</v>
      </c>
      <c r="E23" s="67">
        <v>0</v>
      </c>
      <c r="F23" s="67">
        <v>2</v>
      </c>
      <c r="G23" s="67">
        <v>57</v>
      </c>
      <c r="H23" s="67">
        <v>0</v>
      </c>
      <c r="I23" s="67">
        <v>151</v>
      </c>
      <c r="J23" s="67">
        <v>4</v>
      </c>
      <c r="K23" s="67">
        <v>0</v>
      </c>
      <c r="L23" s="67">
        <v>214</v>
      </c>
      <c r="M23" s="69">
        <v>-22.7</v>
      </c>
      <c r="N23" s="68">
        <v>444.9</v>
      </c>
      <c r="O23" s="69">
        <v>-23.6</v>
      </c>
    </row>
    <row r="24" spans="1:15" x14ac:dyDescent="0.2">
      <c r="A24" s="70" t="s">
        <v>108</v>
      </c>
      <c r="B24" s="67">
        <v>16853</v>
      </c>
      <c r="C24" s="67">
        <v>7</v>
      </c>
      <c r="D24" s="67">
        <v>0</v>
      </c>
      <c r="E24" s="67">
        <v>1</v>
      </c>
      <c r="F24" s="67">
        <v>0</v>
      </c>
      <c r="G24" s="67">
        <v>17</v>
      </c>
      <c r="H24" s="67">
        <v>0</v>
      </c>
      <c r="I24" s="67">
        <v>37</v>
      </c>
      <c r="J24" s="67">
        <v>0</v>
      </c>
      <c r="K24" s="67">
        <v>0</v>
      </c>
      <c r="L24" s="67">
        <v>62</v>
      </c>
      <c r="M24" s="69">
        <v>100</v>
      </c>
      <c r="N24" s="68">
        <v>367.9</v>
      </c>
      <c r="O24" s="69">
        <v>100.4</v>
      </c>
    </row>
    <row r="25" spans="1:15" x14ac:dyDescent="0.2">
      <c r="A25" s="70" t="s">
        <v>109</v>
      </c>
      <c r="B25" s="67">
        <v>12852</v>
      </c>
      <c r="C25" s="67">
        <v>0</v>
      </c>
      <c r="D25" s="67">
        <v>0</v>
      </c>
      <c r="E25" s="67">
        <v>0</v>
      </c>
      <c r="F25" s="67">
        <v>1</v>
      </c>
      <c r="G25" s="67">
        <v>24</v>
      </c>
      <c r="H25" s="67">
        <v>1</v>
      </c>
      <c r="I25" s="67">
        <v>56</v>
      </c>
      <c r="J25" s="67">
        <v>0</v>
      </c>
      <c r="K25" s="67">
        <v>0</v>
      </c>
      <c r="L25" s="67">
        <v>82</v>
      </c>
      <c r="M25" s="69">
        <v>5.0999999999999996</v>
      </c>
      <c r="N25" s="68">
        <v>638</v>
      </c>
      <c r="O25" s="69">
        <v>3.5</v>
      </c>
    </row>
    <row r="26" spans="1:15" x14ac:dyDescent="0.2">
      <c r="A26" s="70" t="s">
        <v>110</v>
      </c>
      <c r="B26" s="67">
        <v>16543</v>
      </c>
      <c r="C26" s="67">
        <v>1</v>
      </c>
      <c r="D26" s="67">
        <v>0</v>
      </c>
      <c r="E26" s="67">
        <v>0</v>
      </c>
      <c r="F26" s="67">
        <v>0</v>
      </c>
      <c r="G26" s="67">
        <v>13</v>
      </c>
      <c r="H26" s="67">
        <v>0</v>
      </c>
      <c r="I26" s="67">
        <v>35</v>
      </c>
      <c r="J26" s="67">
        <v>3</v>
      </c>
      <c r="K26" s="67">
        <v>0</v>
      </c>
      <c r="L26" s="67">
        <v>52</v>
      </c>
      <c r="M26" s="69">
        <v>136.4</v>
      </c>
      <c r="N26" s="68">
        <v>314.3</v>
      </c>
      <c r="O26" s="69">
        <v>130.1</v>
      </c>
    </row>
    <row r="27" spans="1:15" x14ac:dyDescent="0.2">
      <c r="A27" s="70" t="s">
        <v>111</v>
      </c>
      <c r="B27" s="67">
        <v>14351</v>
      </c>
      <c r="C27" s="67">
        <v>0</v>
      </c>
      <c r="D27" s="67">
        <v>0</v>
      </c>
      <c r="E27" s="67">
        <v>0</v>
      </c>
      <c r="F27" s="67">
        <v>0</v>
      </c>
      <c r="G27" s="67">
        <v>13</v>
      </c>
      <c r="H27" s="67">
        <v>0</v>
      </c>
      <c r="I27" s="67">
        <v>44</v>
      </c>
      <c r="J27" s="67">
        <v>0</v>
      </c>
      <c r="K27" s="67">
        <v>0</v>
      </c>
      <c r="L27" s="67">
        <v>57</v>
      </c>
      <c r="M27" s="69">
        <v>-6.6</v>
      </c>
      <c r="N27" s="68">
        <v>397.2</v>
      </c>
      <c r="O27" s="69">
        <v>-5.5</v>
      </c>
    </row>
    <row r="28" spans="1:15" x14ac:dyDescent="0.2">
      <c r="A28" s="70" t="s">
        <v>112</v>
      </c>
      <c r="B28" s="67">
        <v>27712</v>
      </c>
      <c r="C28" s="67">
        <v>0</v>
      </c>
      <c r="D28" s="67">
        <v>0</v>
      </c>
      <c r="E28" s="67">
        <v>0</v>
      </c>
      <c r="F28" s="67">
        <v>0</v>
      </c>
      <c r="G28" s="67">
        <v>16</v>
      </c>
      <c r="H28" s="67">
        <v>0</v>
      </c>
      <c r="I28" s="67">
        <v>160</v>
      </c>
      <c r="J28" s="67">
        <v>0</v>
      </c>
      <c r="K28" s="67">
        <v>0</v>
      </c>
      <c r="L28" s="67">
        <v>176</v>
      </c>
      <c r="M28" s="69">
        <v>-15.8</v>
      </c>
      <c r="N28" s="68">
        <v>635.1</v>
      </c>
      <c r="O28" s="69">
        <v>-15.9</v>
      </c>
    </row>
    <row r="29" spans="1:15" x14ac:dyDescent="0.2">
      <c r="A29" s="70" t="s">
        <v>113</v>
      </c>
      <c r="B29" s="67">
        <v>37895</v>
      </c>
      <c r="C29" s="67">
        <v>0</v>
      </c>
      <c r="D29" s="67">
        <v>0</v>
      </c>
      <c r="E29" s="67">
        <v>0</v>
      </c>
      <c r="F29" s="67">
        <v>0</v>
      </c>
      <c r="G29" s="67">
        <v>73</v>
      </c>
      <c r="H29" s="67">
        <v>1</v>
      </c>
      <c r="I29" s="67">
        <v>215</v>
      </c>
      <c r="J29" s="67">
        <v>24</v>
      </c>
      <c r="K29" s="67">
        <v>0</v>
      </c>
      <c r="L29" s="67">
        <v>313</v>
      </c>
      <c r="M29" s="69">
        <v>-6.6</v>
      </c>
      <c r="N29" s="68">
        <v>826</v>
      </c>
      <c r="O29" s="69">
        <v>-6.8</v>
      </c>
    </row>
    <row r="30" spans="1:15" x14ac:dyDescent="0.2">
      <c r="A30" s="70" t="s">
        <v>114</v>
      </c>
      <c r="B30" s="67">
        <v>174955</v>
      </c>
      <c r="C30" s="67">
        <v>3</v>
      </c>
      <c r="D30" s="67">
        <v>0</v>
      </c>
      <c r="E30" s="67">
        <v>20</v>
      </c>
      <c r="F30" s="67">
        <v>2</v>
      </c>
      <c r="G30" s="67">
        <v>112</v>
      </c>
      <c r="H30" s="67">
        <v>1</v>
      </c>
      <c r="I30" s="67">
        <v>925</v>
      </c>
      <c r="J30" s="67">
        <v>9</v>
      </c>
      <c r="K30" s="67">
        <v>1</v>
      </c>
      <c r="L30" s="67">
        <v>1073</v>
      </c>
      <c r="M30" s="69">
        <v>1</v>
      </c>
      <c r="N30" s="68">
        <v>613.29999999999995</v>
      </c>
      <c r="O30" s="69">
        <v>0.4</v>
      </c>
    </row>
    <row r="31" spans="1:15" x14ac:dyDescent="0.2">
      <c r="A31" s="70" t="s">
        <v>115</v>
      </c>
      <c r="B31" s="67">
        <v>99818</v>
      </c>
      <c r="C31" s="67">
        <v>2</v>
      </c>
      <c r="D31" s="67">
        <v>1</v>
      </c>
      <c r="E31" s="67">
        <v>4</v>
      </c>
      <c r="F31" s="67">
        <v>1</v>
      </c>
      <c r="G31" s="67">
        <v>47</v>
      </c>
      <c r="H31" s="67">
        <v>0</v>
      </c>
      <c r="I31" s="67">
        <v>570</v>
      </c>
      <c r="J31" s="67">
        <v>17</v>
      </c>
      <c r="K31" s="67">
        <v>0</v>
      </c>
      <c r="L31" s="67">
        <v>642</v>
      </c>
      <c r="M31" s="69">
        <v>-3</v>
      </c>
      <c r="N31" s="68">
        <v>643.20000000000005</v>
      </c>
      <c r="O31" s="69">
        <v>-3.7</v>
      </c>
    </row>
    <row r="32" spans="1:15" x14ac:dyDescent="0.2">
      <c r="A32" s="70" t="s">
        <v>116</v>
      </c>
      <c r="B32" s="67">
        <v>1301887</v>
      </c>
      <c r="C32" s="67">
        <v>9</v>
      </c>
      <c r="D32" s="67">
        <v>0</v>
      </c>
      <c r="E32" s="67">
        <v>40</v>
      </c>
      <c r="F32" s="67">
        <v>23</v>
      </c>
      <c r="G32" s="67">
        <v>789</v>
      </c>
      <c r="H32" s="67">
        <v>1</v>
      </c>
      <c r="I32" s="67">
        <v>5434</v>
      </c>
      <c r="J32" s="67">
        <v>67</v>
      </c>
      <c r="K32" s="67">
        <v>24</v>
      </c>
      <c r="L32" s="67">
        <v>6387</v>
      </c>
      <c r="M32" s="69">
        <v>-5.5</v>
      </c>
      <c r="N32" s="68">
        <v>490.6</v>
      </c>
      <c r="O32" s="69">
        <v>-7.3</v>
      </c>
    </row>
    <row r="33" spans="1:15" x14ac:dyDescent="0.2">
      <c r="A33" s="70" t="s">
        <v>117</v>
      </c>
      <c r="B33" s="67">
        <v>20025</v>
      </c>
      <c r="C33" s="67">
        <v>0</v>
      </c>
      <c r="D33" s="67">
        <v>0</v>
      </c>
      <c r="E33" s="67">
        <v>1</v>
      </c>
      <c r="F33" s="67">
        <v>1</v>
      </c>
      <c r="G33" s="67">
        <v>27</v>
      </c>
      <c r="H33" s="67">
        <v>0</v>
      </c>
      <c r="I33" s="67">
        <v>110</v>
      </c>
      <c r="J33" s="67">
        <v>0</v>
      </c>
      <c r="K33" s="67">
        <v>0</v>
      </c>
      <c r="L33" s="67">
        <v>139</v>
      </c>
      <c r="M33" s="69">
        <v>1.5</v>
      </c>
      <c r="N33" s="68">
        <v>694.1</v>
      </c>
      <c r="O33" s="69">
        <v>1.4</v>
      </c>
    </row>
    <row r="34" spans="1:15" x14ac:dyDescent="0.2">
      <c r="A34" s="70" t="s">
        <v>118</v>
      </c>
      <c r="B34" s="67">
        <v>140955</v>
      </c>
      <c r="C34" s="67">
        <v>3</v>
      </c>
      <c r="D34" s="67">
        <v>0</v>
      </c>
      <c r="E34" s="67">
        <v>1</v>
      </c>
      <c r="F34" s="67">
        <v>3</v>
      </c>
      <c r="G34" s="67">
        <v>129</v>
      </c>
      <c r="H34" s="67">
        <v>1</v>
      </c>
      <c r="I34" s="67">
        <v>457</v>
      </c>
      <c r="J34" s="67">
        <v>5</v>
      </c>
      <c r="K34" s="67">
        <v>2</v>
      </c>
      <c r="L34" s="67">
        <v>601</v>
      </c>
      <c r="M34" s="69">
        <v>3.4</v>
      </c>
      <c r="N34" s="68">
        <v>426.4</v>
      </c>
      <c r="O34" s="69">
        <v>2.5</v>
      </c>
    </row>
    <row r="35" spans="1:15" x14ac:dyDescent="0.2">
      <c r="A35" s="70" t="s">
        <v>119</v>
      </c>
      <c r="B35" s="67">
        <v>50231</v>
      </c>
      <c r="C35" s="67">
        <v>0</v>
      </c>
      <c r="D35" s="67">
        <v>0</v>
      </c>
      <c r="E35" s="67">
        <v>1</v>
      </c>
      <c r="F35" s="67">
        <v>0</v>
      </c>
      <c r="G35" s="67">
        <v>58</v>
      </c>
      <c r="H35" s="67">
        <v>1</v>
      </c>
      <c r="I35" s="67">
        <v>140</v>
      </c>
      <c r="J35" s="67">
        <v>6</v>
      </c>
      <c r="K35" s="67">
        <v>0</v>
      </c>
      <c r="L35" s="67">
        <v>206</v>
      </c>
      <c r="M35" s="69">
        <v>-4.2</v>
      </c>
      <c r="N35" s="68">
        <v>410.1</v>
      </c>
      <c r="O35" s="69">
        <v>-4.3</v>
      </c>
    </row>
    <row r="36" spans="1:15" x14ac:dyDescent="0.2">
      <c r="A36" s="70" t="s">
        <v>120</v>
      </c>
      <c r="B36" s="67">
        <v>14597</v>
      </c>
      <c r="C36" s="67">
        <v>0</v>
      </c>
      <c r="D36" s="67">
        <v>0</v>
      </c>
      <c r="E36" s="67">
        <v>1</v>
      </c>
      <c r="F36" s="67">
        <v>0</v>
      </c>
      <c r="G36" s="67">
        <v>34</v>
      </c>
      <c r="H36" s="67">
        <v>0</v>
      </c>
      <c r="I36" s="67">
        <v>39</v>
      </c>
      <c r="J36" s="67">
        <v>0</v>
      </c>
      <c r="K36" s="67">
        <v>0</v>
      </c>
      <c r="L36" s="67">
        <v>74</v>
      </c>
      <c r="M36" s="69">
        <v>34.5</v>
      </c>
      <c r="N36" s="68">
        <v>507</v>
      </c>
      <c r="O36" s="69">
        <v>34.200000000000003</v>
      </c>
    </row>
    <row r="37" spans="1:15" x14ac:dyDescent="0.2">
      <c r="A37" s="70" t="s">
        <v>121</v>
      </c>
      <c r="B37" s="67">
        <v>8696</v>
      </c>
      <c r="C37" s="67">
        <v>0</v>
      </c>
      <c r="D37" s="67">
        <v>0</v>
      </c>
      <c r="E37" s="67">
        <v>0</v>
      </c>
      <c r="F37" s="67">
        <v>0</v>
      </c>
      <c r="G37" s="67">
        <v>5</v>
      </c>
      <c r="H37" s="67">
        <v>0</v>
      </c>
      <c r="I37" s="67">
        <v>13</v>
      </c>
      <c r="J37" s="67">
        <v>1</v>
      </c>
      <c r="K37" s="67">
        <v>1</v>
      </c>
      <c r="L37" s="67">
        <v>20</v>
      </c>
      <c r="M37" s="69">
        <v>5.3</v>
      </c>
      <c r="N37" s="68">
        <v>230</v>
      </c>
      <c r="O37" s="69">
        <v>4.3</v>
      </c>
    </row>
    <row r="38" spans="1:15" x14ac:dyDescent="0.2">
      <c r="A38" s="70" t="s">
        <v>122</v>
      </c>
      <c r="B38" s="67">
        <v>309736</v>
      </c>
      <c r="C38" s="67">
        <v>4</v>
      </c>
      <c r="D38" s="67">
        <v>1</v>
      </c>
      <c r="E38" s="67">
        <v>32</v>
      </c>
      <c r="F38" s="67">
        <v>17</v>
      </c>
      <c r="G38" s="67">
        <v>224</v>
      </c>
      <c r="H38" s="67">
        <v>0</v>
      </c>
      <c r="I38" s="67">
        <v>1254</v>
      </c>
      <c r="J38" s="67">
        <v>10</v>
      </c>
      <c r="K38" s="67">
        <v>4</v>
      </c>
      <c r="L38" s="67">
        <v>1546</v>
      </c>
      <c r="M38" s="69">
        <v>-2.2000000000000002</v>
      </c>
      <c r="N38" s="68">
        <v>499.1</v>
      </c>
      <c r="O38" s="69">
        <v>-4.2</v>
      </c>
    </row>
    <row r="39" spans="1:15" x14ac:dyDescent="0.2">
      <c r="A39" s="70" t="s">
        <v>123</v>
      </c>
      <c r="B39" s="67">
        <v>653485</v>
      </c>
      <c r="C39" s="67">
        <v>8</v>
      </c>
      <c r="D39" s="67">
        <v>0</v>
      </c>
      <c r="E39" s="67">
        <v>40</v>
      </c>
      <c r="F39" s="67">
        <v>21</v>
      </c>
      <c r="G39" s="67">
        <v>380</v>
      </c>
      <c r="H39" s="67">
        <v>0</v>
      </c>
      <c r="I39" s="67">
        <v>2061</v>
      </c>
      <c r="J39" s="67">
        <v>33</v>
      </c>
      <c r="K39" s="67">
        <v>1</v>
      </c>
      <c r="L39" s="67">
        <v>2544</v>
      </c>
      <c r="M39" s="69">
        <v>-5.2</v>
      </c>
      <c r="N39" s="68">
        <v>389.3</v>
      </c>
      <c r="O39" s="69">
        <v>-6.7</v>
      </c>
    </row>
    <row r="40" spans="1:15" x14ac:dyDescent="0.2">
      <c r="A40" s="70" t="s">
        <v>124</v>
      </c>
      <c r="B40" s="67">
        <v>281292</v>
      </c>
      <c r="C40" s="67">
        <v>2</v>
      </c>
      <c r="D40" s="67">
        <v>0</v>
      </c>
      <c r="E40" s="67">
        <v>28</v>
      </c>
      <c r="F40" s="67">
        <v>24</v>
      </c>
      <c r="G40" s="67">
        <v>345</v>
      </c>
      <c r="H40" s="67">
        <v>1</v>
      </c>
      <c r="I40" s="67">
        <v>1277</v>
      </c>
      <c r="J40" s="67">
        <v>15</v>
      </c>
      <c r="K40" s="67">
        <v>19</v>
      </c>
      <c r="L40" s="67">
        <v>1711</v>
      </c>
      <c r="M40" s="69">
        <v>13.4</v>
      </c>
      <c r="N40" s="68">
        <v>608.29999999999995</v>
      </c>
      <c r="O40" s="69">
        <v>12.2</v>
      </c>
    </row>
    <row r="41" spans="1:15" x14ac:dyDescent="0.2">
      <c r="A41" s="70" t="s">
        <v>125</v>
      </c>
      <c r="B41" s="67">
        <v>40473</v>
      </c>
      <c r="C41" s="67">
        <v>0</v>
      </c>
      <c r="D41" s="67">
        <v>0</v>
      </c>
      <c r="E41" s="67">
        <v>1</v>
      </c>
      <c r="F41" s="67">
        <v>1</v>
      </c>
      <c r="G41" s="67">
        <v>8</v>
      </c>
      <c r="H41" s="67">
        <v>0</v>
      </c>
      <c r="I41" s="67">
        <v>47</v>
      </c>
      <c r="J41" s="67">
        <v>0</v>
      </c>
      <c r="K41" s="67">
        <v>0</v>
      </c>
      <c r="L41" s="67">
        <v>57</v>
      </c>
      <c r="M41" s="69">
        <v>-26</v>
      </c>
      <c r="N41" s="68">
        <v>140.80000000000001</v>
      </c>
      <c r="O41" s="69">
        <v>-26.3</v>
      </c>
    </row>
    <row r="42" spans="1:15" x14ac:dyDescent="0.2">
      <c r="A42" s="70" t="s">
        <v>126</v>
      </c>
      <c r="B42" s="67">
        <v>8668</v>
      </c>
      <c r="C42" s="67">
        <v>0</v>
      </c>
      <c r="D42" s="67">
        <v>0</v>
      </c>
      <c r="E42" s="67">
        <v>0</v>
      </c>
      <c r="F42" s="67">
        <v>0</v>
      </c>
      <c r="G42" s="67">
        <v>6</v>
      </c>
      <c r="H42" s="67">
        <v>0</v>
      </c>
      <c r="I42" s="67">
        <v>0</v>
      </c>
      <c r="J42" s="67">
        <v>0</v>
      </c>
      <c r="K42" s="67">
        <v>0</v>
      </c>
      <c r="L42" s="67">
        <v>6</v>
      </c>
      <c r="M42" s="69">
        <v>500</v>
      </c>
      <c r="N42" s="68">
        <v>69.2</v>
      </c>
      <c r="O42" s="69">
        <v>486.4</v>
      </c>
    </row>
    <row r="43" spans="1:15" x14ac:dyDescent="0.2">
      <c r="A43" s="70" t="s">
        <v>127</v>
      </c>
      <c r="B43" s="67">
        <v>19303</v>
      </c>
      <c r="C43" s="67">
        <v>0</v>
      </c>
      <c r="D43" s="67">
        <v>0</v>
      </c>
      <c r="E43" s="67">
        <v>0</v>
      </c>
      <c r="F43" s="67">
        <v>1</v>
      </c>
      <c r="G43" s="67">
        <v>31</v>
      </c>
      <c r="H43" s="67">
        <v>0</v>
      </c>
      <c r="I43" s="67">
        <v>106</v>
      </c>
      <c r="J43" s="67">
        <v>4</v>
      </c>
      <c r="K43" s="67">
        <v>0</v>
      </c>
      <c r="L43" s="67">
        <v>142</v>
      </c>
      <c r="M43" s="69">
        <v>25.7</v>
      </c>
      <c r="N43" s="68">
        <v>735.6</v>
      </c>
      <c r="O43" s="69">
        <v>26.3</v>
      </c>
    </row>
    <row r="44" spans="1:15" x14ac:dyDescent="0.2">
      <c r="A44" s="70" t="s">
        <v>128</v>
      </c>
      <c r="B44" s="67">
        <v>343999</v>
      </c>
      <c r="C44" s="67">
        <v>1</v>
      </c>
      <c r="D44" s="67">
        <v>1</v>
      </c>
      <c r="E44" s="67">
        <v>56</v>
      </c>
      <c r="F44" s="67">
        <v>38</v>
      </c>
      <c r="G44" s="67">
        <v>430</v>
      </c>
      <c r="H44" s="67">
        <v>0</v>
      </c>
      <c r="I44" s="67">
        <v>2095</v>
      </c>
      <c r="J44" s="67">
        <v>32</v>
      </c>
      <c r="K44" s="67">
        <v>0</v>
      </c>
      <c r="L44" s="67">
        <v>2653</v>
      </c>
      <c r="M44" s="69">
        <v>1.1000000000000001</v>
      </c>
      <c r="N44" s="68">
        <v>771.2</v>
      </c>
      <c r="O44" s="69">
        <v>-0.5</v>
      </c>
    </row>
    <row r="45" spans="1:15" x14ac:dyDescent="0.2">
      <c r="A45" s="70" t="s">
        <v>129</v>
      </c>
      <c r="B45" s="67">
        <v>337455</v>
      </c>
      <c r="C45" s="67">
        <v>3</v>
      </c>
      <c r="D45" s="67">
        <v>0</v>
      </c>
      <c r="E45" s="67">
        <v>20</v>
      </c>
      <c r="F45" s="67">
        <v>7</v>
      </c>
      <c r="G45" s="67">
        <v>511</v>
      </c>
      <c r="H45" s="67">
        <v>1</v>
      </c>
      <c r="I45" s="67">
        <v>1884</v>
      </c>
      <c r="J45" s="67">
        <v>1</v>
      </c>
      <c r="K45" s="67">
        <v>1</v>
      </c>
      <c r="L45" s="67">
        <v>2428</v>
      </c>
      <c r="M45" s="69">
        <v>-3.6</v>
      </c>
      <c r="N45" s="68">
        <v>719.5</v>
      </c>
      <c r="O45" s="69">
        <v>-4.3</v>
      </c>
    </row>
    <row r="46" spans="1:15" x14ac:dyDescent="0.2">
      <c r="A46" s="70" t="s">
        <v>130</v>
      </c>
      <c r="B46" s="67">
        <v>148585</v>
      </c>
      <c r="C46" s="67">
        <v>0</v>
      </c>
      <c r="D46" s="67">
        <v>0</v>
      </c>
      <c r="E46" s="67">
        <v>14</v>
      </c>
      <c r="F46" s="67">
        <v>10</v>
      </c>
      <c r="G46" s="67">
        <v>55</v>
      </c>
      <c r="H46" s="67">
        <v>0</v>
      </c>
      <c r="I46" s="67">
        <v>449</v>
      </c>
      <c r="J46" s="67">
        <v>2</v>
      </c>
      <c r="K46" s="67">
        <v>0</v>
      </c>
      <c r="L46" s="67">
        <v>530</v>
      </c>
      <c r="M46" s="69">
        <v>-4.5</v>
      </c>
      <c r="N46" s="68">
        <v>356.7</v>
      </c>
      <c r="O46" s="69">
        <v>-4.8</v>
      </c>
    </row>
    <row r="47" spans="1:15" x14ac:dyDescent="0.2">
      <c r="A47" s="70" t="s">
        <v>155</v>
      </c>
      <c r="B47" s="67">
        <v>2613692</v>
      </c>
      <c r="C47" s="67">
        <v>19</v>
      </c>
      <c r="D47" s="67">
        <v>3</v>
      </c>
      <c r="E47" s="67">
        <v>304</v>
      </c>
      <c r="F47" s="67">
        <v>194</v>
      </c>
      <c r="G47" s="67">
        <v>1952</v>
      </c>
      <c r="H47" s="67">
        <v>28</v>
      </c>
      <c r="I47" s="67">
        <v>6694</v>
      </c>
      <c r="J47" s="67">
        <v>576</v>
      </c>
      <c r="K47" s="67">
        <v>41</v>
      </c>
      <c r="L47" s="67">
        <v>9811</v>
      </c>
      <c r="M47" s="69">
        <v>-1.4</v>
      </c>
      <c r="N47" s="68">
        <v>375.4</v>
      </c>
      <c r="O47" s="69">
        <v>-2.6</v>
      </c>
    </row>
    <row r="48" spans="1:15" x14ac:dyDescent="0.2">
      <c r="A48" s="70" t="s">
        <v>131</v>
      </c>
      <c r="B48" s="67">
        <v>74044</v>
      </c>
      <c r="C48" s="67">
        <v>0</v>
      </c>
      <c r="D48" s="67">
        <v>0</v>
      </c>
      <c r="E48" s="67">
        <v>2</v>
      </c>
      <c r="F48" s="67">
        <v>3</v>
      </c>
      <c r="G48" s="67">
        <v>55</v>
      </c>
      <c r="H48" s="67">
        <v>0</v>
      </c>
      <c r="I48" s="67">
        <v>348</v>
      </c>
      <c r="J48" s="67">
        <v>5</v>
      </c>
      <c r="K48" s="67">
        <v>1</v>
      </c>
      <c r="L48" s="67">
        <v>414</v>
      </c>
      <c r="M48" s="69">
        <v>5.0999999999999996</v>
      </c>
      <c r="N48" s="68">
        <v>559.1</v>
      </c>
      <c r="O48" s="69">
        <v>4.4000000000000004</v>
      </c>
    </row>
    <row r="49" spans="1:15" x14ac:dyDescent="0.2">
      <c r="A49" s="70" t="s">
        <v>132</v>
      </c>
      <c r="B49" s="67">
        <v>75321</v>
      </c>
      <c r="C49" s="67">
        <v>0</v>
      </c>
      <c r="D49" s="67">
        <v>0</v>
      </c>
      <c r="E49" s="67">
        <v>0</v>
      </c>
      <c r="F49" s="67">
        <v>1</v>
      </c>
      <c r="G49" s="67">
        <v>18</v>
      </c>
      <c r="H49" s="67">
        <v>0</v>
      </c>
      <c r="I49" s="67">
        <v>321</v>
      </c>
      <c r="J49" s="67">
        <v>8</v>
      </c>
      <c r="K49" s="67">
        <v>1</v>
      </c>
      <c r="L49" s="67">
        <v>349</v>
      </c>
      <c r="M49" s="69">
        <v>-19</v>
      </c>
      <c r="N49" s="68">
        <v>463.4</v>
      </c>
      <c r="O49" s="69">
        <v>-19.7</v>
      </c>
    </row>
    <row r="50" spans="1:15" x14ac:dyDescent="0.2">
      <c r="A50" s="70" t="s">
        <v>133</v>
      </c>
      <c r="B50" s="67">
        <v>190666</v>
      </c>
      <c r="C50" s="67">
        <v>2</v>
      </c>
      <c r="D50" s="67">
        <v>0</v>
      </c>
      <c r="E50" s="67">
        <v>23</v>
      </c>
      <c r="F50" s="67">
        <v>4</v>
      </c>
      <c r="G50" s="67">
        <v>203</v>
      </c>
      <c r="H50" s="67">
        <v>0</v>
      </c>
      <c r="I50" s="67">
        <v>1435</v>
      </c>
      <c r="J50" s="67">
        <v>48</v>
      </c>
      <c r="K50" s="67">
        <v>2</v>
      </c>
      <c r="L50" s="67">
        <v>1717</v>
      </c>
      <c r="M50" s="69">
        <v>3.3</v>
      </c>
      <c r="N50" s="68">
        <v>900.5</v>
      </c>
      <c r="O50" s="69">
        <v>2.1</v>
      </c>
    </row>
    <row r="51" spans="1:15" x14ac:dyDescent="0.2">
      <c r="A51" s="70" t="s">
        <v>134</v>
      </c>
      <c r="B51" s="67">
        <v>39828</v>
      </c>
      <c r="C51" s="67">
        <v>0</v>
      </c>
      <c r="D51" s="67">
        <v>0</v>
      </c>
      <c r="E51" s="67">
        <v>0</v>
      </c>
      <c r="F51" s="67">
        <v>0</v>
      </c>
      <c r="G51" s="67">
        <v>28</v>
      </c>
      <c r="H51" s="67">
        <v>0</v>
      </c>
      <c r="I51" s="67">
        <v>176</v>
      </c>
      <c r="J51" s="67">
        <v>0</v>
      </c>
      <c r="K51" s="67">
        <v>0</v>
      </c>
      <c r="L51" s="67">
        <v>204</v>
      </c>
      <c r="M51" s="69">
        <v>-4.7</v>
      </c>
      <c r="N51" s="68">
        <v>512.20000000000005</v>
      </c>
      <c r="O51" s="69">
        <v>-4.8</v>
      </c>
    </row>
    <row r="52" spans="1:15" x14ac:dyDescent="0.2">
      <c r="A52" s="70" t="s">
        <v>135</v>
      </c>
      <c r="B52" s="67">
        <v>1227995</v>
      </c>
      <c r="C52" s="67">
        <v>16</v>
      </c>
      <c r="D52" s="67">
        <v>0</v>
      </c>
      <c r="E52" s="67">
        <v>179</v>
      </c>
      <c r="F52" s="67">
        <v>40</v>
      </c>
      <c r="G52" s="67">
        <v>1619</v>
      </c>
      <c r="H52" s="67">
        <v>25</v>
      </c>
      <c r="I52" s="67">
        <v>6523</v>
      </c>
      <c r="J52" s="67">
        <v>250</v>
      </c>
      <c r="K52" s="67">
        <v>47</v>
      </c>
      <c r="L52" s="67">
        <v>8699</v>
      </c>
      <c r="M52" s="69">
        <v>3.5</v>
      </c>
      <c r="N52" s="68">
        <v>708.4</v>
      </c>
      <c r="O52" s="69">
        <v>1.4</v>
      </c>
    </row>
    <row r="53" spans="1:15" x14ac:dyDescent="0.2">
      <c r="A53" s="70" t="s">
        <v>216</v>
      </c>
      <c r="B53" s="67">
        <v>295553</v>
      </c>
      <c r="C53" s="67">
        <v>2</v>
      </c>
      <c r="D53" s="67">
        <v>0</v>
      </c>
      <c r="E53" s="67">
        <v>33</v>
      </c>
      <c r="F53" s="67">
        <v>11</v>
      </c>
      <c r="G53" s="67">
        <v>255</v>
      </c>
      <c r="H53" s="67">
        <v>11</v>
      </c>
      <c r="I53" s="67">
        <v>1484</v>
      </c>
      <c r="J53" s="67">
        <v>15</v>
      </c>
      <c r="K53" s="67">
        <v>17</v>
      </c>
      <c r="L53" s="67">
        <v>1828</v>
      </c>
      <c r="M53" s="69">
        <v>-23</v>
      </c>
      <c r="N53" s="68">
        <v>618.5</v>
      </c>
      <c r="O53" s="69">
        <v>-24.8</v>
      </c>
    </row>
    <row r="54" spans="1:15" x14ac:dyDescent="0.2">
      <c r="A54" s="70" t="s">
        <v>136</v>
      </c>
      <c r="B54" s="67">
        <v>1360238</v>
      </c>
      <c r="C54" s="67">
        <v>11</v>
      </c>
      <c r="D54" s="67">
        <v>0</v>
      </c>
      <c r="E54" s="67">
        <v>50</v>
      </c>
      <c r="F54" s="67">
        <v>21</v>
      </c>
      <c r="G54" s="67">
        <v>1121</v>
      </c>
      <c r="H54" s="67">
        <v>6</v>
      </c>
      <c r="I54" s="67">
        <v>3670</v>
      </c>
      <c r="J54" s="67">
        <v>71</v>
      </c>
      <c r="K54" s="67">
        <v>32</v>
      </c>
      <c r="L54" s="67">
        <v>4982</v>
      </c>
      <c r="M54" s="69">
        <v>-8.6999999999999993</v>
      </c>
      <c r="N54" s="68">
        <v>366.3</v>
      </c>
      <c r="O54" s="69">
        <v>-9.6</v>
      </c>
    </row>
    <row r="55" spans="1:15" x14ac:dyDescent="0.2">
      <c r="A55" s="70" t="s">
        <v>137</v>
      </c>
      <c r="B55" s="67">
        <v>479340</v>
      </c>
      <c r="C55" s="67">
        <v>9</v>
      </c>
      <c r="D55" s="67">
        <v>0</v>
      </c>
      <c r="E55" s="67">
        <v>47</v>
      </c>
      <c r="F55" s="67">
        <v>32</v>
      </c>
      <c r="G55" s="67">
        <v>249</v>
      </c>
      <c r="H55" s="67">
        <v>2</v>
      </c>
      <c r="I55" s="67">
        <v>2672</v>
      </c>
      <c r="J55" s="67">
        <v>8</v>
      </c>
      <c r="K55" s="67">
        <v>24</v>
      </c>
      <c r="L55" s="67">
        <v>3043</v>
      </c>
      <c r="M55" s="69">
        <v>5.5</v>
      </c>
      <c r="N55" s="68">
        <v>634.79999999999995</v>
      </c>
      <c r="O55" s="69">
        <v>4.2</v>
      </c>
    </row>
    <row r="56" spans="1:15" x14ac:dyDescent="0.2">
      <c r="A56" s="70" t="s">
        <v>138</v>
      </c>
      <c r="B56" s="67">
        <v>933258</v>
      </c>
      <c r="C56" s="67">
        <v>11</v>
      </c>
      <c r="D56" s="67">
        <v>0</v>
      </c>
      <c r="E56" s="67">
        <v>52</v>
      </c>
      <c r="F56" s="67">
        <v>19</v>
      </c>
      <c r="G56" s="67">
        <v>890</v>
      </c>
      <c r="H56" s="67">
        <v>3</v>
      </c>
      <c r="I56" s="67">
        <v>5750</v>
      </c>
      <c r="J56" s="67">
        <v>96</v>
      </c>
      <c r="K56" s="67">
        <v>13</v>
      </c>
      <c r="L56" s="67">
        <v>6834</v>
      </c>
      <c r="M56" s="69">
        <v>4.0999999999999996</v>
      </c>
      <c r="N56" s="68">
        <v>732.3</v>
      </c>
      <c r="O56" s="69">
        <v>3.3</v>
      </c>
    </row>
    <row r="57" spans="1:15" x14ac:dyDescent="0.2">
      <c r="A57" s="70" t="s">
        <v>139</v>
      </c>
      <c r="B57" s="67">
        <v>623174</v>
      </c>
      <c r="C57" s="67">
        <v>7</v>
      </c>
      <c r="D57" s="67">
        <v>1</v>
      </c>
      <c r="E57" s="67">
        <v>46</v>
      </c>
      <c r="F57" s="67">
        <v>24</v>
      </c>
      <c r="G57" s="67">
        <v>567</v>
      </c>
      <c r="H57" s="67">
        <v>1</v>
      </c>
      <c r="I57" s="67">
        <v>4246</v>
      </c>
      <c r="J57" s="67">
        <v>34</v>
      </c>
      <c r="K57" s="67">
        <v>13</v>
      </c>
      <c r="L57" s="67">
        <v>4939</v>
      </c>
      <c r="M57" s="69">
        <v>1.1000000000000001</v>
      </c>
      <c r="N57" s="68">
        <v>792.6</v>
      </c>
      <c r="O57" s="69">
        <v>-0.4</v>
      </c>
    </row>
    <row r="58" spans="1:15" x14ac:dyDescent="0.2">
      <c r="A58" s="70" t="s">
        <v>140</v>
      </c>
      <c r="B58" s="67">
        <v>72523</v>
      </c>
      <c r="C58" s="67">
        <v>0</v>
      </c>
      <c r="D58" s="67">
        <v>0</v>
      </c>
      <c r="E58" s="67">
        <v>2</v>
      </c>
      <c r="F58" s="67">
        <v>2</v>
      </c>
      <c r="G58" s="67">
        <v>120</v>
      </c>
      <c r="H58" s="67">
        <v>0</v>
      </c>
      <c r="I58" s="67">
        <v>394</v>
      </c>
      <c r="J58" s="67">
        <v>10</v>
      </c>
      <c r="K58" s="67">
        <v>1</v>
      </c>
      <c r="L58" s="67">
        <v>529</v>
      </c>
      <c r="M58" s="69">
        <v>-12.3</v>
      </c>
      <c r="N58" s="68">
        <v>729.4</v>
      </c>
      <c r="O58" s="69">
        <v>-12.2</v>
      </c>
    </row>
    <row r="59" spans="1:15" x14ac:dyDescent="0.2">
      <c r="A59" s="70" t="s">
        <v>141</v>
      </c>
      <c r="B59" s="67">
        <v>159785</v>
      </c>
      <c r="C59" s="67">
        <v>2</v>
      </c>
      <c r="D59" s="67">
        <v>0</v>
      </c>
      <c r="E59" s="67">
        <v>14</v>
      </c>
      <c r="F59" s="67">
        <v>8</v>
      </c>
      <c r="G59" s="67">
        <v>90</v>
      </c>
      <c r="H59" s="67">
        <v>0</v>
      </c>
      <c r="I59" s="67">
        <v>555</v>
      </c>
      <c r="J59" s="67">
        <v>16</v>
      </c>
      <c r="K59" s="67">
        <v>0</v>
      </c>
      <c r="L59" s="67">
        <v>685</v>
      </c>
      <c r="M59" s="69">
        <v>11</v>
      </c>
      <c r="N59" s="68">
        <v>428.7</v>
      </c>
      <c r="O59" s="69">
        <v>9.3000000000000007</v>
      </c>
    </row>
    <row r="60" spans="1:15" x14ac:dyDescent="0.2">
      <c r="A60" s="70" t="s">
        <v>142</v>
      </c>
      <c r="B60" s="67">
        <v>382686</v>
      </c>
      <c r="C60" s="67">
        <v>2</v>
      </c>
      <c r="D60" s="67">
        <v>1</v>
      </c>
      <c r="E60" s="67">
        <v>18</v>
      </c>
      <c r="F60" s="67">
        <v>6</v>
      </c>
      <c r="G60" s="67">
        <v>164</v>
      </c>
      <c r="H60" s="67">
        <v>0</v>
      </c>
      <c r="I60" s="67">
        <v>1228</v>
      </c>
      <c r="J60" s="67">
        <v>15</v>
      </c>
      <c r="K60" s="67">
        <v>1</v>
      </c>
      <c r="L60" s="67">
        <v>1435</v>
      </c>
      <c r="M60" s="69">
        <v>2.1</v>
      </c>
      <c r="N60" s="68">
        <v>375</v>
      </c>
      <c r="O60" s="69">
        <v>1.6</v>
      </c>
    </row>
    <row r="61" spans="1:15" x14ac:dyDescent="0.2">
      <c r="A61" s="70" t="s">
        <v>143</v>
      </c>
      <c r="B61" s="67">
        <v>437086</v>
      </c>
      <c r="C61" s="67">
        <v>3</v>
      </c>
      <c r="D61" s="67">
        <v>0</v>
      </c>
      <c r="E61" s="67">
        <v>13</v>
      </c>
      <c r="F61" s="67">
        <v>7</v>
      </c>
      <c r="G61" s="67">
        <v>437</v>
      </c>
      <c r="H61" s="67">
        <v>5</v>
      </c>
      <c r="I61" s="67">
        <v>1814</v>
      </c>
      <c r="J61" s="67">
        <v>16</v>
      </c>
      <c r="K61" s="67">
        <v>18</v>
      </c>
      <c r="L61" s="67">
        <v>2313</v>
      </c>
      <c r="M61" s="69">
        <v>-4.5</v>
      </c>
      <c r="N61" s="68">
        <v>529.20000000000005</v>
      </c>
      <c r="O61" s="69">
        <v>-5.8</v>
      </c>
    </row>
    <row r="62" spans="1:15" x14ac:dyDescent="0.2">
      <c r="A62" s="70" t="s">
        <v>144</v>
      </c>
      <c r="B62" s="67">
        <v>207443</v>
      </c>
      <c r="C62" s="67">
        <v>3</v>
      </c>
      <c r="D62" s="67">
        <v>0</v>
      </c>
      <c r="E62" s="67">
        <v>5</v>
      </c>
      <c r="F62" s="67">
        <v>0</v>
      </c>
      <c r="G62" s="67">
        <v>167</v>
      </c>
      <c r="H62" s="67">
        <v>0</v>
      </c>
      <c r="I62" s="67">
        <v>661</v>
      </c>
      <c r="J62" s="67">
        <v>1</v>
      </c>
      <c r="K62" s="67">
        <v>0</v>
      </c>
      <c r="L62" s="67">
        <v>837</v>
      </c>
      <c r="M62" s="69">
        <v>17.399999999999999</v>
      </c>
      <c r="N62" s="68">
        <v>403.5</v>
      </c>
      <c r="O62" s="69">
        <v>14</v>
      </c>
    </row>
    <row r="63" spans="1:15" x14ac:dyDescent="0.2">
      <c r="A63" s="70" t="s">
        <v>145</v>
      </c>
      <c r="B63" s="67">
        <v>282821</v>
      </c>
      <c r="C63" s="67">
        <v>8</v>
      </c>
      <c r="D63" s="67">
        <v>0</v>
      </c>
      <c r="E63" s="67">
        <v>11</v>
      </c>
      <c r="F63" s="67">
        <v>7</v>
      </c>
      <c r="G63" s="67">
        <v>234</v>
      </c>
      <c r="H63" s="67">
        <v>1</v>
      </c>
      <c r="I63" s="67">
        <v>1241</v>
      </c>
      <c r="J63" s="67">
        <v>12</v>
      </c>
      <c r="K63" s="67">
        <v>0</v>
      </c>
      <c r="L63" s="67">
        <v>1514</v>
      </c>
      <c r="M63" s="69">
        <v>1.3</v>
      </c>
      <c r="N63" s="68">
        <v>535.29999999999995</v>
      </c>
      <c r="O63" s="69">
        <v>0.7</v>
      </c>
    </row>
    <row r="64" spans="1:15" x14ac:dyDescent="0.2">
      <c r="A64" s="70" t="s">
        <v>146</v>
      </c>
      <c r="B64" s="67">
        <v>111125</v>
      </c>
      <c r="C64" s="67">
        <v>2</v>
      </c>
      <c r="D64" s="67">
        <v>0</v>
      </c>
      <c r="E64" s="67">
        <v>0</v>
      </c>
      <c r="F64" s="67">
        <v>0</v>
      </c>
      <c r="G64" s="67">
        <v>44</v>
      </c>
      <c r="H64" s="67">
        <v>0</v>
      </c>
      <c r="I64" s="67">
        <v>191</v>
      </c>
      <c r="J64" s="67">
        <v>3</v>
      </c>
      <c r="K64" s="67">
        <v>0</v>
      </c>
      <c r="L64" s="67">
        <v>240</v>
      </c>
      <c r="M64" s="69">
        <v>71.400000000000006</v>
      </c>
      <c r="N64" s="68">
        <v>216</v>
      </c>
      <c r="O64" s="69">
        <v>62.2</v>
      </c>
    </row>
    <row r="65" spans="1:15" x14ac:dyDescent="0.2">
      <c r="A65" s="70" t="s">
        <v>147</v>
      </c>
      <c r="B65" s="67">
        <v>44168</v>
      </c>
      <c r="C65" s="67">
        <v>0</v>
      </c>
      <c r="D65" s="67">
        <v>0</v>
      </c>
      <c r="E65" s="67">
        <v>0</v>
      </c>
      <c r="F65" s="67">
        <v>4</v>
      </c>
      <c r="G65" s="67">
        <v>49</v>
      </c>
      <c r="H65" s="67">
        <v>0</v>
      </c>
      <c r="I65" s="67">
        <v>92</v>
      </c>
      <c r="J65" s="67">
        <v>0</v>
      </c>
      <c r="K65" s="67">
        <v>0</v>
      </c>
      <c r="L65" s="67">
        <v>145</v>
      </c>
      <c r="M65" s="69">
        <v>26.1</v>
      </c>
      <c r="N65" s="68">
        <v>328.3</v>
      </c>
      <c r="O65" s="69">
        <v>25.3</v>
      </c>
    </row>
    <row r="66" spans="1:15" x14ac:dyDescent="0.2">
      <c r="A66" s="70" t="s">
        <v>148</v>
      </c>
      <c r="B66" s="67">
        <v>22932</v>
      </c>
      <c r="C66" s="67">
        <v>0</v>
      </c>
      <c r="D66" s="67">
        <v>0</v>
      </c>
      <c r="E66" s="67">
        <v>2</v>
      </c>
      <c r="F66" s="67">
        <v>0</v>
      </c>
      <c r="G66" s="67">
        <v>80</v>
      </c>
      <c r="H66" s="67">
        <v>0</v>
      </c>
      <c r="I66" s="67">
        <v>102</v>
      </c>
      <c r="J66" s="67">
        <v>5</v>
      </c>
      <c r="K66" s="67">
        <v>0</v>
      </c>
      <c r="L66" s="67">
        <v>189</v>
      </c>
      <c r="M66" s="69">
        <v>-16.7</v>
      </c>
      <c r="N66" s="68">
        <v>824.2</v>
      </c>
      <c r="O66" s="69">
        <v>-16.399999999999999</v>
      </c>
    </row>
    <row r="67" spans="1:15" x14ac:dyDescent="0.2">
      <c r="A67" s="70" t="s">
        <v>149</v>
      </c>
      <c r="B67" s="67">
        <v>15647</v>
      </c>
      <c r="C67" s="67">
        <v>0</v>
      </c>
      <c r="D67" s="67">
        <v>0</v>
      </c>
      <c r="E67" s="67">
        <v>0</v>
      </c>
      <c r="F67" s="67">
        <v>0</v>
      </c>
      <c r="G67" s="67">
        <v>17</v>
      </c>
      <c r="H67" s="67">
        <v>0</v>
      </c>
      <c r="I67" s="67">
        <v>39</v>
      </c>
      <c r="J67" s="67">
        <v>0</v>
      </c>
      <c r="K67" s="67">
        <v>0</v>
      </c>
      <c r="L67" s="67">
        <v>56</v>
      </c>
      <c r="M67" s="69">
        <v>33.299999999999997</v>
      </c>
      <c r="N67" s="68">
        <v>357.9</v>
      </c>
      <c r="O67" s="69">
        <v>31.9</v>
      </c>
    </row>
    <row r="68" spans="1:15" x14ac:dyDescent="0.2">
      <c r="A68" s="70" t="s">
        <v>150</v>
      </c>
      <c r="B68" s="67">
        <v>503851</v>
      </c>
      <c r="C68" s="67">
        <v>5</v>
      </c>
      <c r="D68" s="67">
        <v>0</v>
      </c>
      <c r="E68" s="67">
        <v>37</v>
      </c>
      <c r="F68" s="67">
        <v>14</v>
      </c>
      <c r="G68" s="67">
        <v>645</v>
      </c>
      <c r="H68" s="67">
        <v>8</v>
      </c>
      <c r="I68" s="67">
        <v>3577</v>
      </c>
      <c r="J68" s="67">
        <v>38</v>
      </c>
      <c r="K68" s="67">
        <v>21</v>
      </c>
      <c r="L68" s="67">
        <v>4345</v>
      </c>
      <c r="M68" s="69">
        <v>7.5</v>
      </c>
      <c r="N68" s="68">
        <v>862.4</v>
      </c>
      <c r="O68" s="69">
        <v>6.5</v>
      </c>
    </row>
    <row r="69" spans="1:15" x14ac:dyDescent="0.2">
      <c r="A69" s="70" t="s">
        <v>151</v>
      </c>
      <c r="B69" s="67">
        <v>31285</v>
      </c>
      <c r="C69" s="67">
        <v>0</v>
      </c>
      <c r="D69" s="67">
        <v>0</v>
      </c>
      <c r="E69" s="67">
        <v>1</v>
      </c>
      <c r="F69" s="67">
        <v>0</v>
      </c>
      <c r="G69" s="67">
        <v>12</v>
      </c>
      <c r="H69" s="67">
        <v>0</v>
      </c>
      <c r="I69" s="67">
        <v>44</v>
      </c>
      <c r="J69" s="67">
        <v>0</v>
      </c>
      <c r="K69" s="67">
        <v>0</v>
      </c>
      <c r="L69" s="67">
        <v>57</v>
      </c>
      <c r="M69" s="69">
        <v>-16.2</v>
      </c>
      <c r="N69" s="68">
        <v>182.2</v>
      </c>
      <c r="O69" s="69">
        <v>-17.3</v>
      </c>
    </row>
    <row r="70" spans="1:15" x14ac:dyDescent="0.2">
      <c r="A70" s="70" t="s">
        <v>152</v>
      </c>
      <c r="B70" s="67">
        <v>59793</v>
      </c>
      <c r="C70" s="67">
        <v>0</v>
      </c>
      <c r="D70" s="67">
        <v>0</v>
      </c>
      <c r="E70" s="67">
        <v>2</v>
      </c>
      <c r="F70" s="67">
        <v>0</v>
      </c>
      <c r="G70" s="67">
        <v>92</v>
      </c>
      <c r="H70" s="67">
        <v>0</v>
      </c>
      <c r="I70" s="67">
        <v>337</v>
      </c>
      <c r="J70" s="67">
        <v>15</v>
      </c>
      <c r="K70" s="67">
        <v>2</v>
      </c>
      <c r="L70" s="67">
        <v>448</v>
      </c>
      <c r="M70" s="69">
        <v>-3.9</v>
      </c>
      <c r="N70" s="68">
        <v>749.3</v>
      </c>
      <c r="O70" s="69">
        <v>-7.1</v>
      </c>
    </row>
    <row r="71" spans="1:15" x14ac:dyDescent="0.2">
      <c r="A71" s="70" t="s">
        <v>153</v>
      </c>
      <c r="B71" s="67">
        <v>24959</v>
      </c>
      <c r="C71" s="67">
        <v>0</v>
      </c>
      <c r="D71" s="67">
        <v>0</v>
      </c>
      <c r="E71" s="67">
        <v>0</v>
      </c>
      <c r="F71" s="67">
        <v>0</v>
      </c>
      <c r="G71" s="67">
        <v>20</v>
      </c>
      <c r="H71" s="67">
        <v>0</v>
      </c>
      <c r="I71" s="67">
        <v>151</v>
      </c>
      <c r="J71" s="67">
        <v>3</v>
      </c>
      <c r="K71" s="67">
        <v>0</v>
      </c>
      <c r="L71" s="67">
        <v>174</v>
      </c>
      <c r="M71" s="69">
        <v>4.8</v>
      </c>
      <c r="N71" s="68">
        <v>697.1</v>
      </c>
      <c r="O71" s="69">
        <v>4.0999999999999996</v>
      </c>
    </row>
    <row r="72" spans="1:15" x14ac:dyDescent="0.2">
      <c r="L72" s="67"/>
      <c r="M72" s="69"/>
      <c r="N72" s="68"/>
      <c r="O72" s="69"/>
    </row>
    <row r="73" spans="1:15" x14ac:dyDescent="0.2">
      <c r="A73" s="70" t="s">
        <v>162</v>
      </c>
      <c r="B73" s="67">
        <f>SUM(B4:B71)</f>
        <v>19507369</v>
      </c>
      <c r="C73" s="67">
        <f t="shared" ref="C73:L73" si="0">SUM(C4:C71)</f>
        <v>193</v>
      </c>
      <c r="D73" s="67">
        <f t="shared" si="0"/>
        <v>12</v>
      </c>
      <c r="E73" s="67">
        <f t="shared" si="0"/>
        <v>1415</v>
      </c>
      <c r="F73" s="67">
        <f t="shared" si="0"/>
        <v>691</v>
      </c>
      <c r="G73" s="67">
        <f t="shared" si="0"/>
        <v>17038</v>
      </c>
      <c r="H73" s="67">
        <f t="shared" si="0"/>
        <v>136</v>
      </c>
      <c r="I73" s="67">
        <f t="shared" si="0"/>
        <v>85203</v>
      </c>
      <c r="J73" s="67">
        <f t="shared" si="0"/>
        <v>2011</v>
      </c>
      <c r="K73" s="67">
        <f t="shared" si="0"/>
        <v>394</v>
      </c>
      <c r="L73" s="67">
        <f t="shared" si="0"/>
        <v>107093</v>
      </c>
      <c r="M73" s="69">
        <v>-0.7</v>
      </c>
      <c r="N73" s="68">
        <f>(L73/B73)*100000</f>
        <v>548.98741085996778</v>
      </c>
      <c r="O73" s="69">
        <v>-2</v>
      </c>
    </row>
    <row r="75" spans="1:15" x14ac:dyDescent="0.2">
      <c r="A75" s="83" t="s">
        <v>200</v>
      </c>
      <c r="B75" s="71"/>
      <c r="C75" s="84"/>
      <c r="D75" s="84"/>
      <c r="E75" s="84"/>
      <c r="F75" s="84"/>
      <c r="G75" s="84"/>
      <c r="H75" s="84"/>
      <c r="I75" s="84"/>
      <c r="J75" s="84"/>
      <c r="K75" s="84"/>
      <c r="L75" s="84"/>
      <c r="M75" s="77"/>
      <c r="N75" s="77"/>
      <c r="O75" s="77"/>
    </row>
    <row r="76" spans="1:15" ht="15.75" customHeight="1" x14ac:dyDescent="0.2">
      <c r="A76" s="84" t="s">
        <v>84</v>
      </c>
      <c r="B76" s="72"/>
      <c r="C76" s="84"/>
      <c r="D76" s="84"/>
      <c r="E76" s="84"/>
      <c r="F76" s="84"/>
      <c r="G76" s="84"/>
      <c r="H76" s="84"/>
      <c r="I76" s="84"/>
      <c r="J76" s="84"/>
      <c r="K76" s="84"/>
      <c r="L76" s="84"/>
      <c r="M76" s="77"/>
      <c r="N76" s="77"/>
      <c r="O76" s="77"/>
    </row>
    <row r="77" spans="1:15" ht="72" customHeight="1" x14ac:dyDescent="0.2">
      <c r="A77" s="333" t="s">
        <v>202</v>
      </c>
      <c r="B77" s="333"/>
      <c r="C77" s="333"/>
      <c r="D77" s="333"/>
      <c r="E77" s="333"/>
      <c r="F77" s="333"/>
      <c r="G77" s="333"/>
      <c r="H77" s="333"/>
      <c r="I77" s="333"/>
      <c r="J77" s="333"/>
      <c r="K77" s="333"/>
      <c r="L77" s="333"/>
      <c r="M77" s="333"/>
      <c r="N77" s="333"/>
      <c r="O77" s="333"/>
    </row>
  </sheetData>
  <mergeCells count="1">
    <mergeCell ref="A77:O77"/>
  </mergeCells>
  <pageMargins left="0.7" right="0.7" top="0.75" bottom="0.75" header="0.3" footer="0.3"/>
  <pageSetup scale="7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77"/>
  <sheetViews>
    <sheetView workbookViewId="0">
      <pane ySplit="3" topLeftCell="A4" activePane="bottomLeft" state="frozen"/>
      <selection pane="bottomLeft" activeCell="A5" sqref="A5"/>
    </sheetView>
  </sheetViews>
  <sheetFormatPr defaultRowHeight="12.75" x14ac:dyDescent="0.2"/>
  <cols>
    <col min="1" max="1" width="17.42578125" customWidth="1"/>
    <col min="2" max="2" width="10.85546875" customWidth="1"/>
    <col min="4" max="4" width="13.42578125" bestFit="1" customWidth="1"/>
    <col min="7" max="7" width="11.42578125" bestFit="1" customWidth="1"/>
    <col min="8" max="8" width="11.5703125" customWidth="1"/>
    <col min="10" max="10" width="12" customWidth="1"/>
    <col min="13" max="13" width="10.28515625" style="1" customWidth="1"/>
    <col min="14" max="14" width="11" style="1" customWidth="1"/>
    <col min="15" max="15" width="10.28515625" style="1" customWidth="1"/>
  </cols>
  <sheetData>
    <row r="1" spans="1:15" ht="15" x14ac:dyDescent="0.25">
      <c r="A1" s="114" t="s">
        <v>197</v>
      </c>
      <c r="B1" s="58"/>
      <c r="C1" s="59"/>
      <c r="D1" s="60"/>
      <c r="E1" s="60"/>
      <c r="F1" s="60"/>
      <c r="G1" s="60"/>
      <c r="H1" s="60"/>
      <c r="I1" s="60"/>
      <c r="J1" s="60"/>
      <c r="K1" s="60"/>
      <c r="L1" s="66"/>
      <c r="M1" s="66"/>
      <c r="N1" s="66"/>
      <c r="O1" s="66"/>
    </row>
    <row r="2" spans="1:15" ht="15" x14ac:dyDescent="0.25">
      <c r="A2" s="61"/>
      <c r="B2" s="58"/>
      <c r="C2" s="60"/>
      <c r="D2" s="60"/>
      <c r="E2" s="60"/>
      <c r="F2" s="60"/>
      <c r="G2" s="60"/>
      <c r="H2" s="60"/>
      <c r="I2" s="60"/>
      <c r="J2" s="60"/>
      <c r="K2" s="60"/>
      <c r="L2" s="66"/>
      <c r="M2" s="66"/>
      <c r="N2" s="66"/>
      <c r="O2" s="66"/>
    </row>
    <row r="3" spans="1:15" s="102" customFormat="1" ht="38.25" x14ac:dyDescent="0.2">
      <c r="A3" s="98" t="s">
        <v>0</v>
      </c>
      <c r="B3" s="79" t="s">
        <v>1</v>
      </c>
      <c r="C3" s="80" t="s">
        <v>2</v>
      </c>
      <c r="D3" s="80" t="s">
        <v>3</v>
      </c>
      <c r="E3" s="80" t="s">
        <v>4</v>
      </c>
      <c r="F3" s="80" t="s">
        <v>6</v>
      </c>
      <c r="G3" s="80" t="s">
        <v>7</v>
      </c>
      <c r="H3" s="80" t="s">
        <v>85</v>
      </c>
      <c r="I3" s="80" t="s">
        <v>8</v>
      </c>
      <c r="J3" s="80" t="s">
        <v>87</v>
      </c>
      <c r="K3" s="80" t="s">
        <v>89</v>
      </c>
      <c r="L3" s="80" t="s">
        <v>11</v>
      </c>
      <c r="M3" s="81" t="s">
        <v>233</v>
      </c>
      <c r="N3" s="82" t="s">
        <v>88</v>
      </c>
      <c r="O3" s="81" t="s">
        <v>234</v>
      </c>
    </row>
    <row r="5" spans="1:15" x14ac:dyDescent="0.2">
      <c r="A5" s="62" t="s">
        <v>90</v>
      </c>
      <c r="B5" s="63">
        <v>248002</v>
      </c>
      <c r="C5" s="67">
        <v>3</v>
      </c>
      <c r="D5" s="67">
        <v>0</v>
      </c>
      <c r="E5" s="67">
        <v>17</v>
      </c>
      <c r="F5" s="67">
        <v>3</v>
      </c>
      <c r="G5" s="67">
        <v>345</v>
      </c>
      <c r="H5" s="67">
        <v>8</v>
      </c>
      <c r="I5" s="67">
        <v>1087</v>
      </c>
      <c r="J5" s="67">
        <v>29</v>
      </c>
      <c r="K5" s="67">
        <v>4</v>
      </c>
      <c r="L5" s="67">
        <v>1496</v>
      </c>
      <c r="M5" s="69">
        <v>-6.6</v>
      </c>
      <c r="N5" s="68">
        <v>603.20000000000005</v>
      </c>
      <c r="O5" s="69">
        <v>-7</v>
      </c>
    </row>
    <row r="6" spans="1:15" x14ac:dyDescent="0.2">
      <c r="A6" s="62" t="s">
        <v>91</v>
      </c>
      <c r="B6" s="63">
        <v>26881</v>
      </c>
      <c r="C6" s="67">
        <v>0</v>
      </c>
      <c r="D6" s="67">
        <v>0</v>
      </c>
      <c r="E6" s="67">
        <v>0</v>
      </c>
      <c r="F6" s="67">
        <v>0</v>
      </c>
      <c r="G6" s="67">
        <v>25</v>
      </c>
      <c r="H6" s="67">
        <v>0</v>
      </c>
      <c r="I6" s="67">
        <v>75</v>
      </c>
      <c r="J6" s="67">
        <v>0</v>
      </c>
      <c r="K6" s="67">
        <v>0</v>
      </c>
      <c r="L6" s="67">
        <v>100</v>
      </c>
      <c r="M6" s="69">
        <v>122.2</v>
      </c>
      <c r="N6" s="68">
        <v>372</v>
      </c>
      <c r="O6" s="69">
        <v>122.6</v>
      </c>
    </row>
    <row r="7" spans="1:15" x14ac:dyDescent="0.2">
      <c r="A7" s="62" t="s">
        <v>92</v>
      </c>
      <c r="B7" s="63">
        <v>169866</v>
      </c>
      <c r="C7" s="67">
        <v>6</v>
      </c>
      <c r="D7" s="67">
        <v>0</v>
      </c>
      <c r="E7" s="67">
        <v>6</v>
      </c>
      <c r="F7" s="67">
        <v>4</v>
      </c>
      <c r="G7" s="67">
        <v>199</v>
      </c>
      <c r="H7" s="67">
        <v>8</v>
      </c>
      <c r="I7" s="67">
        <v>1221</v>
      </c>
      <c r="J7" s="67">
        <v>37</v>
      </c>
      <c r="K7" s="67">
        <v>127</v>
      </c>
      <c r="L7" s="67">
        <v>1608</v>
      </c>
      <c r="M7" s="69">
        <v>9.1999999999999993</v>
      </c>
      <c r="N7" s="68">
        <v>946.6</v>
      </c>
      <c r="O7" s="69">
        <v>8.9</v>
      </c>
    </row>
    <row r="8" spans="1:15" x14ac:dyDescent="0.2">
      <c r="A8" s="62" t="s">
        <v>93</v>
      </c>
      <c r="B8" s="63">
        <v>27217</v>
      </c>
      <c r="C8" s="67">
        <v>1</v>
      </c>
      <c r="D8" s="67">
        <v>0</v>
      </c>
      <c r="E8" s="67">
        <v>3</v>
      </c>
      <c r="F8" s="67">
        <v>0</v>
      </c>
      <c r="G8" s="67">
        <v>35</v>
      </c>
      <c r="H8" s="67">
        <v>0</v>
      </c>
      <c r="I8" s="67">
        <v>103</v>
      </c>
      <c r="J8" s="67">
        <v>3</v>
      </c>
      <c r="K8" s="67">
        <v>1</v>
      </c>
      <c r="L8" s="67">
        <v>146</v>
      </c>
      <c r="M8" s="69">
        <v>9</v>
      </c>
      <c r="N8" s="68">
        <v>536.4</v>
      </c>
      <c r="O8" s="69">
        <v>9</v>
      </c>
    </row>
    <row r="9" spans="1:15" x14ac:dyDescent="0.2">
      <c r="A9" s="62" t="s">
        <v>94</v>
      </c>
      <c r="B9" s="63">
        <v>548424</v>
      </c>
      <c r="C9" s="67">
        <v>5</v>
      </c>
      <c r="D9" s="67">
        <v>0</v>
      </c>
      <c r="E9" s="67">
        <v>60</v>
      </c>
      <c r="F9" s="67">
        <v>21</v>
      </c>
      <c r="G9" s="67">
        <v>752</v>
      </c>
      <c r="H9" s="67">
        <v>7</v>
      </c>
      <c r="I9" s="67">
        <v>2899</v>
      </c>
      <c r="J9" s="67">
        <v>53</v>
      </c>
      <c r="K9" s="67">
        <v>9</v>
      </c>
      <c r="L9" s="67">
        <v>3806</v>
      </c>
      <c r="M9" s="69">
        <v>-1.5</v>
      </c>
      <c r="N9" s="68">
        <v>694</v>
      </c>
      <c r="O9" s="69">
        <v>-1.9</v>
      </c>
    </row>
    <row r="10" spans="1:15" x14ac:dyDescent="0.2">
      <c r="A10" s="62" t="s">
        <v>95</v>
      </c>
      <c r="B10" s="63">
        <v>1784715</v>
      </c>
      <c r="C10" s="67">
        <v>11</v>
      </c>
      <c r="D10" s="67">
        <v>0</v>
      </c>
      <c r="E10" s="67">
        <v>123</v>
      </c>
      <c r="F10" s="67">
        <v>53</v>
      </c>
      <c r="G10" s="67">
        <v>1161</v>
      </c>
      <c r="H10" s="67">
        <v>14</v>
      </c>
      <c r="I10" s="67">
        <v>4701</v>
      </c>
      <c r="J10" s="67">
        <v>141</v>
      </c>
      <c r="K10" s="67">
        <v>22</v>
      </c>
      <c r="L10" s="67">
        <v>6226</v>
      </c>
      <c r="M10" s="69">
        <v>-8.6999999999999993</v>
      </c>
      <c r="N10" s="68">
        <v>348.9</v>
      </c>
      <c r="O10" s="69">
        <v>-9.4</v>
      </c>
    </row>
    <row r="11" spans="1:15" x14ac:dyDescent="0.2">
      <c r="A11" s="62" t="s">
        <v>96</v>
      </c>
      <c r="B11" s="63">
        <v>14621</v>
      </c>
      <c r="C11" s="67">
        <v>0</v>
      </c>
      <c r="D11" s="67">
        <v>0</v>
      </c>
      <c r="E11" s="67">
        <v>0</v>
      </c>
      <c r="F11" s="67">
        <v>0</v>
      </c>
      <c r="G11" s="67">
        <v>5</v>
      </c>
      <c r="H11" s="67">
        <v>0</v>
      </c>
      <c r="I11" s="67">
        <v>19</v>
      </c>
      <c r="J11" s="67">
        <v>0</v>
      </c>
      <c r="K11" s="67">
        <v>0</v>
      </c>
      <c r="L11" s="67">
        <v>24</v>
      </c>
      <c r="M11" s="69">
        <v>-33.299999999999997</v>
      </c>
      <c r="N11" s="68">
        <v>164.1</v>
      </c>
      <c r="O11" s="69">
        <v>-33.299999999999997</v>
      </c>
    </row>
    <row r="12" spans="1:15" x14ac:dyDescent="0.2">
      <c r="A12" s="62" t="s">
        <v>97</v>
      </c>
      <c r="B12" s="63">
        <v>163679</v>
      </c>
      <c r="C12" s="67">
        <v>0</v>
      </c>
      <c r="D12" s="67">
        <v>1</v>
      </c>
      <c r="E12" s="67">
        <v>2</v>
      </c>
      <c r="F12" s="67">
        <v>0</v>
      </c>
      <c r="G12" s="67">
        <v>109</v>
      </c>
      <c r="H12" s="67">
        <v>0</v>
      </c>
      <c r="I12" s="67">
        <v>569</v>
      </c>
      <c r="J12" s="67">
        <v>11</v>
      </c>
      <c r="K12" s="67">
        <v>0</v>
      </c>
      <c r="L12" s="67">
        <v>692</v>
      </c>
      <c r="M12" s="69">
        <v>7.6</v>
      </c>
      <c r="N12" s="68">
        <v>422.8</v>
      </c>
      <c r="O12" s="69">
        <v>7.4</v>
      </c>
    </row>
    <row r="13" spans="1:15" x14ac:dyDescent="0.2">
      <c r="A13" s="62" t="s">
        <v>98</v>
      </c>
      <c r="B13" s="63">
        <v>140519</v>
      </c>
      <c r="C13" s="67">
        <v>3</v>
      </c>
      <c r="D13" s="67">
        <v>0</v>
      </c>
      <c r="E13" s="67">
        <v>24</v>
      </c>
      <c r="F13" s="67">
        <v>23</v>
      </c>
      <c r="G13" s="67">
        <v>137</v>
      </c>
      <c r="H13" s="67">
        <v>1</v>
      </c>
      <c r="I13" s="67">
        <v>778</v>
      </c>
      <c r="J13" s="67">
        <v>6</v>
      </c>
      <c r="K13" s="67">
        <v>3</v>
      </c>
      <c r="L13" s="67">
        <v>975</v>
      </c>
      <c r="M13" s="69">
        <v>2.7</v>
      </c>
      <c r="N13" s="68">
        <v>693.9</v>
      </c>
      <c r="O13" s="69">
        <v>2.9</v>
      </c>
    </row>
    <row r="14" spans="1:15" x14ac:dyDescent="0.2">
      <c r="A14" s="62" t="s">
        <v>99</v>
      </c>
      <c r="B14" s="63">
        <v>192843</v>
      </c>
      <c r="C14" s="67">
        <v>1</v>
      </c>
      <c r="D14" s="67">
        <v>2</v>
      </c>
      <c r="E14" s="67">
        <v>18</v>
      </c>
      <c r="F14" s="67">
        <v>12</v>
      </c>
      <c r="G14" s="67">
        <v>100</v>
      </c>
      <c r="H14" s="67">
        <v>1</v>
      </c>
      <c r="I14" s="67">
        <v>652</v>
      </c>
      <c r="J14" s="67">
        <v>1</v>
      </c>
      <c r="K14" s="67">
        <v>7</v>
      </c>
      <c r="L14" s="67">
        <v>794</v>
      </c>
      <c r="M14" s="69">
        <v>-5.6</v>
      </c>
      <c r="N14" s="68">
        <v>411.7</v>
      </c>
      <c r="O14" s="69">
        <v>-6</v>
      </c>
    </row>
    <row r="15" spans="1:15" x14ac:dyDescent="0.2">
      <c r="A15" s="62" t="s">
        <v>100</v>
      </c>
      <c r="B15" s="63">
        <v>333663</v>
      </c>
      <c r="C15" s="67">
        <v>3</v>
      </c>
      <c r="D15" s="67">
        <v>0</v>
      </c>
      <c r="E15" s="67">
        <v>34</v>
      </c>
      <c r="F15" s="67">
        <v>11</v>
      </c>
      <c r="G15" s="67">
        <v>241</v>
      </c>
      <c r="H15" s="67">
        <v>4</v>
      </c>
      <c r="I15" s="67">
        <v>1114</v>
      </c>
      <c r="J15" s="67">
        <v>18</v>
      </c>
      <c r="K15" s="67">
        <v>2</v>
      </c>
      <c r="L15" s="67">
        <v>1427</v>
      </c>
      <c r="M15" s="69">
        <v>-11.5</v>
      </c>
      <c r="N15" s="68">
        <v>427.7</v>
      </c>
      <c r="O15" s="69">
        <v>-12.5</v>
      </c>
    </row>
    <row r="16" spans="1:15" x14ac:dyDescent="0.2">
      <c r="A16" s="62" t="s">
        <v>101</v>
      </c>
      <c r="B16" s="63">
        <v>67489</v>
      </c>
      <c r="C16" s="67">
        <v>2</v>
      </c>
      <c r="D16" s="67">
        <v>0</v>
      </c>
      <c r="E16" s="67">
        <v>3</v>
      </c>
      <c r="F16" s="67">
        <v>3</v>
      </c>
      <c r="G16" s="67">
        <v>131</v>
      </c>
      <c r="H16" s="67">
        <v>1</v>
      </c>
      <c r="I16" s="67">
        <v>420</v>
      </c>
      <c r="J16" s="67">
        <v>10</v>
      </c>
      <c r="K16" s="67">
        <v>0</v>
      </c>
      <c r="L16" s="67">
        <v>570</v>
      </c>
      <c r="M16" s="69">
        <v>11.1</v>
      </c>
      <c r="N16" s="68">
        <v>844.6</v>
      </c>
      <c r="O16" s="69">
        <v>11.5</v>
      </c>
    </row>
    <row r="17" spans="1:15" x14ac:dyDescent="0.2">
      <c r="A17" s="62" t="s">
        <v>157</v>
      </c>
      <c r="B17" s="63">
        <v>34367</v>
      </c>
      <c r="C17" s="67">
        <v>0</v>
      </c>
      <c r="D17" s="67">
        <v>0</v>
      </c>
      <c r="E17" s="67">
        <v>0</v>
      </c>
      <c r="F17" s="67">
        <v>0</v>
      </c>
      <c r="G17" s="67">
        <v>55</v>
      </c>
      <c r="H17" s="67">
        <v>0</v>
      </c>
      <c r="I17" s="67">
        <v>243</v>
      </c>
      <c r="J17" s="67">
        <v>0</v>
      </c>
      <c r="K17" s="67">
        <v>0</v>
      </c>
      <c r="L17" s="67">
        <v>298</v>
      </c>
      <c r="M17" s="69">
        <v>13.7</v>
      </c>
      <c r="N17" s="68">
        <v>867.1</v>
      </c>
      <c r="O17" s="69">
        <v>13.9</v>
      </c>
    </row>
    <row r="18" spans="1:15" x14ac:dyDescent="0.2">
      <c r="A18" s="62" t="s">
        <v>102</v>
      </c>
      <c r="B18" s="63">
        <v>16263</v>
      </c>
      <c r="C18" s="67">
        <v>1</v>
      </c>
      <c r="D18" s="67">
        <v>0</v>
      </c>
      <c r="E18" s="67">
        <v>0</v>
      </c>
      <c r="F18" s="67">
        <v>0</v>
      </c>
      <c r="G18" s="67">
        <v>12</v>
      </c>
      <c r="H18" s="67">
        <v>0</v>
      </c>
      <c r="I18" s="67">
        <v>61</v>
      </c>
      <c r="J18" s="67">
        <v>1</v>
      </c>
      <c r="K18" s="67">
        <v>0</v>
      </c>
      <c r="L18" s="67">
        <v>75</v>
      </c>
      <c r="M18" s="69">
        <v>-15.7</v>
      </c>
      <c r="N18" s="68">
        <v>461.2</v>
      </c>
      <c r="O18" s="69">
        <v>-15.5</v>
      </c>
    </row>
    <row r="19" spans="1:15" x14ac:dyDescent="0.2">
      <c r="A19" s="62" t="s">
        <v>103</v>
      </c>
      <c r="B19" s="63">
        <v>876075</v>
      </c>
      <c r="C19" s="67">
        <v>6</v>
      </c>
      <c r="D19" s="67">
        <v>0</v>
      </c>
      <c r="E19" s="67">
        <v>57</v>
      </c>
      <c r="F19" s="67">
        <v>13</v>
      </c>
      <c r="G19" s="67">
        <v>756</v>
      </c>
      <c r="H19" s="67">
        <v>11</v>
      </c>
      <c r="I19" s="67">
        <v>6972</v>
      </c>
      <c r="J19" s="67">
        <v>176</v>
      </c>
      <c r="K19" s="67">
        <v>25</v>
      </c>
      <c r="L19" s="67">
        <v>8016</v>
      </c>
      <c r="M19" s="69">
        <v>15</v>
      </c>
      <c r="N19" s="68">
        <v>915</v>
      </c>
      <c r="O19" s="69">
        <v>14.2</v>
      </c>
    </row>
    <row r="20" spans="1:15" x14ac:dyDescent="0.2">
      <c r="A20" s="62" t="s">
        <v>104</v>
      </c>
      <c r="B20" s="63">
        <v>301120</v>
      </c>
      <c r="C20" s="67">
        <v>2</v>
      </c>
      <c r="D20" s="67">
        <v>2</v>
      </c>
      <c r="E20" s="67">
        <v>33</v>
      </c>
      <c r="F20" s="67">
        <v>33</v>
      </c>
      <c r="G20" s="67">
        <v>478</v>
      </c>
      <c r="H20" s="67">
        <v>0</v>
      </c>
      <c r="I20" s="67">
        <v>2437</v>
      </c>
      <c r="J20" s="67">
        <v>126</v>
      </c>
      <c r="K20" s="67">
        <v>2</v>
      </c>
      <c r="L20" s="67">
        <v>3113</v>
      </c>
      <c r="M20" s="69">
        <v>-11.7</v>
      </c>
      <c r="N20" s="68">
        <v>1033.8</v>
      </c>
      <c r="O20" s="69">
        <v>-12.2</v>
      </c>
    </row>
    <row r="21" spans="1:15" x14ac:dyDescent="0.2">
      <c r="A21" s="62" t="s">
        <v>105</v>
      </c>
      <c r="B21" s="63">
        <v>97843</v>
      </c>
      <c r="C21" s="67">
        <v>0</v>
      </c>
      <c r="D21" s="67">
        <v>0</v>
      </c>
      <c r="E21" s="67">
        <v>9</v>
      </c>
      <c r="F21" s="67">
        <v>9</v>
      </c>
      <c r="G21" s="67">
        <v>80</v>
      </c>
      <c r="H21" s="67">
        <v>1</v>
      </c>
      <c r="I21" s="67">
        <v>407</v>
      </c>
      <c r="J21" s="67">
        <v>37</v>
      </c>
      <c r="K21" s="67">
        <v>0</v>
      </c>
      <c r="L21" s="67">
        <v>543</v>
      </c>
      <c r="M21" s="69">
        <v>-1.5</v>
      </c>
      <c r="N21" s="68">
        <v>555</v>
      </c>
      <c r="O21" s="69">
        <v>-2.1</v>
      </c>
    </row>
    <row r="22" spans="1:15" x14ac:dyDescent="0.2">
      <c r="A22" s="62" t="s">
        <v>106</v>
      </c>
      <c r="B22" s="63">
        <v>11562</v>
      </c>
      <c r="C22" s="67">
        <v>0</v>
      </c>
      <c r="D22" s="67">
        <v>0</v>
      </c>
      <c r="E22" s="67">
        <v>0</v>
      </c>
      <c r="F22" s="67">
        <v>0</v>
      </c>
      <c r="G22" s="67">
        <v>1</v>
      </c>
      <c r="H22" s="67">
        <v>0</v>
      </c>
      <c r="I22" s="67">
        <v>67</v>
      </c>
      <c r="J22" s="67">
        <v>0</v>
      </c>
      <c r="K22" s="67">
        <v>0</v>
      </c>
      <c r="L22" s="67">
        <v>68</v>
      </c>
      <c r="M22" s="69">
        <v>-20.9</v>
      </c>
      <c r="N22" s="68">
        <v>588.1</v>
      </c>
      <c r="O22" s="69">
        <v>-21.2</v>
      </c>
    </row>
    <row r="23" spans="1:15" x14ac:dyDescent="0.2">
      <c r="A23" s="62" t="s">
        <v>107</v>
      </c>
      <c r="B23" s="63">
        <v>47588</v>
      </c>
      <c r="C23" s="67">
        <v>1</v>
      </c>
      <c r="D23" s="67">
        <v>0</v>
      </c>
      <c r="E23" s="67">
        <v>0</v>
      </c>
      <c r="F23" s="67">
        <v>0</v>
      </c>
      <c r="G23" s="67">
        <v>49</v>
      </c>
      <c r="H23" s="67">
        <v>0</v>
      </c>
      <c r="I23" s="67">
        <v>222</v>
      </c>
      <c r="J23" s="67">
        <v>3</v>
      </c>
      <c r="K23" s="67">
        <v>2</v>
      </c>
      <c r="L23" s="67">
        <v>277</v>
      </c>
      <c r="M23" s="69">
        <v>47.3</v>
      </c>
      <c r="N23" s="68">
        <v>582.1</v>
      </c>
      <c r="O23" s="69">
        <v>47.1</v>
      </c>
    </row>
    <row r="24" spans="1:15" x14ac:dyDescent="0.2">
      <c r="A24" s="62" t="s">
        <v>108</v>
      </c>
      <c r="B24" s="63">
        <v>16880</v>
      </c>
      <c r="C24" s="67">
        <v>0</v>
      </c>
      <c r="D24" s="67">
        <v>0</v>
      </c>
      <c r="E24" s="67">
        <v>1</v>
      </c>
      <c r="F24" s="67">
        <v>0</v>
      </c>
      <c r="G24" s="67">
        <v>11</v>
      </c>
      <c r="H24" s="67">
        <v>0</v>
      </c>
      <c r="I24" s="67">
        <v>19</v>
      </c>
      <c r="J24" s="67">
        <v>0</v>
      </c>
      <c r="K24" s="67">
        <v>0</v>
      </c>
      <c r="L24" s="67">
        <v>31</v>
      </c>
      <c r="M24" s="69">
        <v>-29.5</v>
      </c>
      <c r="N24" s="68">
        <v>183.6</v>
      </c>
      <c r="O24" s="69">
        <v>-29.3</v>
      </c>
    </row>
    <row r="25" spans="1:15" x14ac:dyDescent="0.2">
      <c r="A25" s="62" t="s">
        <v>109</v>
      </c>
      <c r="B25" s="63">
        <v>12658</v>
      </c>
      <c r="C25" s="67">
        <v>0</v>
      </c>
      <c r="D25" s="67">
        <v>0</v>
      </c>
      <c r="E25" s="67">
        <v>1</v>
      </c>
      <c r="F25" s="67">
        <v>2</v>
      </c>
      <c r="G25" s="67">
        <v>24</v>
      </c>
      <c r="H25" s="67">
        <v>1</v>
      </c>
      <c r="I25" s="67">
        <v>49</v>
      </c>
      <c r="J25" s="67">
        <v>0</v>
      </c>
      <c r="K25" s="67">
        <v>1</v>
      </c>
      <c r="L25" s="67">
        <v>78</v>
      </c>
      <c r="M25" s="69">
        <v>-16.100000000000001</v>
      </c>
      <c r="N25" s="68">
        <v>616.20000000000005</v>
      </c>
      <c r="O25" s="69">
        <v>-16</v>
      </c>
    </row>
    <row r="26" spans="1:15" x14ac:dyDescent="0.2">
      <c r="A26" s="62" t="s">
        <v>110</v>
      </c>
      <c r="B26" s="63">
        <v>16106</v>
      </c>
      <c r="C26" s="67">
        <v>0</v>
      </c>
      <c r="D26" s="67">
        <v>0</v>
      </c>
      <c r="E26" s="67">
        <v>0</v>
      </c>
      <c r="F26" s="67">
        <v>1</v>
      </c>
      <c r="G26" s="67">
        <v>5</v>
      </c>
      <c r="H26" s="67">
        <v>0</v>
      </c>
      <c r="I26" s="67">
        <v>16</v>
      </c>
      <c r="J26" s="67">
        <v>0</v>
      </c>
      <c r="K26" s="67">
        <v>0</v>
      </c>
      <c r="L26" s="67">
        <v>22</v>
      </c>
      <c r="M26" s="69">
        <v>340</v>
      </c>
      <c r="N26" s="68">
        <v>136.6</v>
      </c>
      <c r="O26" s="69">
        <v>335</v>
      </c>
    </row>
    <row r="27" spans="1:15" x14ac:dyDescent="0.2">
      <c r="A27" s="62" t="s">
        <v>111</v>
      </c>
      <c r="B27" s="63">
        <v>14507</v>
      </c>
      <c r="C27" s="67">
        <v>1</v>
      </c>
      <c r="D27" s="67">
        <v>0</v>
      </c>
      <c r="E27" s="67">
        <v>0</v>
      </c>
      <c r="F27" s="67">
        <v>1</v>
      </c>
      <c r="G27" s="67">
        <v>10</v>
      </c>
      <c r="H27" s="67">
        <v>0</v>
      </c>
      <c r="I27" s="67">
        <v>48</v>
      </c>
      <c r="J27" s="67">
        <v>1</v>
      </c>
      <c r="K27" s="67">
        <v>0</v>
      </c>
      <c r="L27" s="67">
        <v>61</v>
      </c>
      <c r="M27" s="69">
        <v>19.600000000000001</v>
      </c>
      <c r="N27" s="68">
        <v>420.5</v>
      </c>
      <c r="O27" s="69">
        <v>22.3</v>
      </c>
    </row>
    <row r="28" spans="1:15" x14ac:dyDescent="0.2">
      <c r="A28" s="62" t="s">
        <v>112</v>
      </c>
      <c r="B28" s="63">
        <v>27682</v>
      </c>
      <c r="C28" s="67">
        <v>0</v>
      </c>
      <c r="D28" s="67">
        <v>0</v>
      </c>
      <c r="E28" s="67">
        <v>3</v>
      </c>
      <c r="F28" s="67">
        <v>1</v>
      </c>
      <c r="G28" s="67">
        <v>19</v>
      </c>
      <c r="H28" s="67">
        <v>3</v>
      </c>
      <c r="I28" s="67">
        <v>183</v>
      </c>
      <c r="J28" s="67">
        <v>0</v>
      </c>
      <c r="K28" s="67">
        <v>0</v>
      </c>
      <c r="L28" s="67">
        <v>209</v>
      </c>
      <c r="M28" s="69">
        <v>18.8</v>
      </c>
      <c r="N28" s="68">
        <v>755</v>
      </c>
      <c r="O28" s="69">
        <v>19.100000000000001</v>
      </c>
    </row>
    <row r="29" spans="1:15" x14ac:dyDescent="0.2">
      <c r="A29" s="62" t="s">
        <v>113</v>
      </c>
      <c r="B29" s="63">
        <v>37808</v>
      </c>
      <c r="C29" s="67">
        <v>0</v>
      </c>
      <c r="D29" s="67">
        <v>0</v>
      </c>
      <c r="E29" s="67">
        <v>3</v>
      </c>
      <c r="F29" s="67">
        <v>0</v>
      </c>
      <c r="G29" s="67">
        <v>72</v>
      </c>
      <c r="H29" s="67">
        <v>0</v>
      </c>
      <c r="I29" s="67">
        <v>248</v>
      </c>
      <c r="J29" s="67">
        <v>12</v>
      </c>
      <c r="K29" s="67">
        <v>0</v>
      </c>
      <c r="L29" s="67">
        <v>335</v>
      </c>
      <c r="M29" s="69">
        <v>22.7</v>
      </c>
      <c r="N29" s="68">
        <v>886.1</v>
      </c>
      <c r="O29" s="69">
        <v>23.8</v>
      </c>
    </row>
    <row r="30" spans="1:15" x14ac:dyDescent="0.2">
      <c r="A30" s="62" t="s">
        <v>114</v>
      </c>
      <c r="B30" s="63">
        <v>173808</v>
      </c>
      <c r="C30" s="67">
        <v>6</v>
      </c>
      <c r="D30" s="67">
        <v>0</v>
      </c>
      <c r="E30" s="67">
        <v>16</v>
      </c>
      <c r="F30" s="67">
        <v>1</v>
      </c>
      <c r="G30" s="67">
        <v>101</v>
      </c>
      <c r="H30" s="67">
        <v>2</v>
      </c>
      <c r="I30" s="67">
        <v>911</v>
      </c>
      <c r="J30" s="67">
        <v>24</v>
      </c>
      <c r="K30" s="67">
        <v>1</v>
      </c>
      <c r="L30" s="67">
        <v>1062</v>
      </c>
      <c r="M30" s="69">
        <v>-1.6</v>
      </c>
      <c r="N30" s="68">
        <v>611</v>
      </c>
      <c r="O30" s="69">
        <v>-2</v>
      </c>
    </row>
    <row r="31" spans="1:15" x14ac:dyDescent="0.2">
      <c r="A31" s="62" t="s">
        <v>115</v>
      </c>
      <c r="B31" s="63">
        <v>99092</v>
      </c>
      <c r="C31" s="67">
        <v>1</v>
      </c>
      <c r="D31" s="67">
        <v>1</v>
      </c>
      <c r="E31" s="67">
        <v>6</v>
      </c>
      <c r="F31" s="67">
        <v>2</v>
      </c>
      <c r="G31" s="67">
        <v>56</v>
      </c>
      <c r="H31" s="67">
        <v>0</v>
      </c>
      <c r="I31" s="67">
        <v>574</v>
      </c>
      <c r="J31" s="67">
        <v>22</v>
      </c>
      <c r="K31" s="67">
        <v>0</v>
      </c>
      <c r="L31" s="67">
        <v>662</v>
      </c>
      <c r="M31" s="69">
        <v>6.4</v>
      </c>
      <c r="N31" s="68">
        <v>668.1</v>
      </c>
      <c r="O31" s="69">
        <v>6.3</v>
      </c>
    </row>
    <row r="32" spans="1:15" x14ac:dyDescent="0.2">
      <c r="A32" s="62" t="s">
        <v>116</v>
      </c>
      <c r="B32" s="63">
        <v>1276410</v>
      </c>
      <c r="C32" s="67">
        <v>16</v>
      </c>
      <c r="D32" s="67">
        <v>2</v>
      </c>
      <c r="E32" s="67">
        <v>39</v>
      </c>
      <c r="F32" s="67">
        <v>18</v>
      </c>
      <c r="G32" s="67">
        <v>830</v>
      </c>
      <c r="H32" s="67">
        <v>2</v>
      </c>
      <c r="I32" s="67">
        <v>5733</v>
      </c>
      <c r="J32" s="67">
        <v>85</v>
      </c>
      <c r="K32" s="67">
        <v>33</v>
      </c>
      <c r="L32" s="67">
        <v>6758</v>
      </c>
      <c r="M32" s="69">
        <v>-4</v>
      </c>
      <c r="N32" s="68">
        <v>529.5</v>
      </c>
      <c r="O32" s="69">
        <v>-5.5</v>
      </c>
    </row>
    <row r="33" spans="1:15" x14ac:dyDescent="0.2">
      <c r="A33" s="62" t="s">
        <v>117</v>
      </c>
      <c r="B33" s="63">
        <v>20022</v>
      </c>
      <c r="C33" s="67">
        <v>0</v>
      </c>
      <c r="D33" s="67">
        <v>0</v>
      </c>
      <c r="E33" s="67">
        <v>1</v>
      </c>
      <c r="F33" s="67">
        <v>4</v>
      </c>
      <c r="G33" s="67">
        <v>30</v>
      </c>
      <c r="H33" s="67">
        <v>0</v>
      </c>
      <c r="I33" s="67">
        <v>100</v>
      </c>
      <c r="J33" s="67">
        <v>0</v>
      </c>
      <c r="K33" s="67">
        <v>2</v>
      </c>
      <c r="L33" s="67">
        <v>137</v>
      </c>
      <c r="M33" s="69">
        <v>26.9</v>
      </c>
      <c r="N33" s="68">
        <v>684.2</v>
      </c>
      <c r="O33" s="69">
        <v>26.6</v>
      </c>
    </row>
    <row r="34" spans="1:15" x14ac:dyDescent="0.2">
      <c r="A34" s="62" t="s">
        <v>118</v>
      </c>
      <c r="B34" s="63">
        <v>139586</v>
      </c>
      <c r="C34" s="67">
        <v>2</v>
      </c>
      <c r="D34" s="67">
        <v>0</v>
      </c>
      <c r="E34" s="67">
        <v>9</v>
      </c>
      <c r="F34" s="67">
        <v>4</v>
      </c>
      <c r="G34" s="67">
        <v>126</v>
      </c>
      <c r="H34" s="67">
        <v>0</v>
      </c>
      <c r="I34" s="67">
        <v>431</v>
      </c>
      <c r="J34" s="67">
        <v>6</v>
      </c>
      <c r="K34" s="67">
        <v>3</v>
      </c>
      <c r="L34" s="67">
        <v>581</v>
      </c>
      <c r="M34" s="69">
        <v>-0.2</v>
      </c>
      <c r="N34" s="68">
        <v>416.2</v>
      </c>
      <c r="O34" s="69">
        <v>-0.3</v>
      </c>
    </row>
    <row r="35" spans="1:15" x14ac:dyDescent="0.2">
      <c r="A35" s="62" t="s">
        <v>119</v>
      </c>
      <c r="B35" s="63">
        <v>50166</v>
      </c>
      <c r="C35" s="67">
        <v>3</v>
      </c>
      <c r="D35" s="67">
        <v>0</v>
      </c>
      <c r="E35" s="67">
        <v>0</v>
      </c>
      <c r="F35" s="67">
        <v>0</v>
      </c>
      <c r="G35" s="67">
        <v>62</v>
      </c>
      <c r="H35" s="67">
        <v>0</v>
      </c>
      <c r="I35" s="67">
        <v>144</v>
      </c>
      <c r="J35" s="67">
        <v>5</v>
      </c>
      <c r="K35" s="67">
        <v>1</v>
      </c>
      <c r="L35" s="67">
        <v>215</v>
      </c>
      <c r="M35" s="69">
        <v>-4</v>
      </c>
      <c r="N35" s="68">
        <v>428.6</v>
      </c>
      <c r="O35" s="69">
        <v>-4.5999999999999996</v>
      </c>
    </row>
    <row r="36" spans="1:15" x14ac:dyDescent="0.2">
      <c r="A36" s="62" t="s">
        <v>120</v>
      </c>
      <c r="B36" s="63">
        <v>14554</v>
      </c>
      <c r="C36" s="67">
        <v>0</v>
      </c>
      <c r="D36" s="67">
        <v>0</v>
      </c>
      <c r="E36" s="67">
        <v>1</v>
      </c>
      <c r="F36" s="67">
        <v>0</v>
      </c>
      <c r="G36" s="67">
        <v>28</v>
      </c>
      <c r="H36" s="67">
        <v>0</v>
      </c>
      <c r="I36" s="67">
        <v>26</v>
      </c>
      <c r="J36" s="67">
        <v>0</v>
      </c>
      <c r="K36" s="67">
        <v>0</v>
      </c>
      <c r="L36" s="67">
        <v>55</v>
      </c>
      <c r="M36" s="69">
        <v>48.6</v>
      </c>
      <c r="N36" s="68">
        <v>377.9</v>
      </c>
      <c r="O36" s="69">
        <v>47.8</v>
      </c>
    </row>
    <row r="37" spans="1:15" x14ac:dyDescent="0.2">
      <c r="A37" s="62" t="s">
        <v>121</v>
      </c>
      <c r="B37" s="63">
        <v>8618</v>
      </c>
      <c r="C37" s="67">
        <v>0</v>
      </c>
      <c r="D37" s="67">
        <v>0</v>
      </c>
      <c r="E37" s="67">
        <v>0</v>
      </c>
      <c r="F37" s="67">
        <v>0</v>
      </c>
      <c r="G37" s="67">
        <v>11</v>
      </c>
      <c r="H37" s="67">
        <v>0</v>
      </c>
      <c r="I37" s="67">
        <v>8</v>
      </c>
      <c r="J37" s="67">
        <v>0</v>
      </c>
      <c r="K37" s="67">
        <v>0</v>
      </c>
      <c r="L37" s="67">
        <v>19</v>
      </c>
      <c r="M37" s="69">
        <v>18.8</v>
      </c>
      <c r="N37" s="68">
        <v>220.5</v>
      </c>
      <c r="O37" s="69">
        <v>19.399999999999999</v>
      </c>
    </row>
    <row r="38" spans="1:15" x14ac:dyDescent="0.2">
      <c r="A38" s="62" t="s">
        <v>122</v>
      </c>
      <c r="B38" s="63">
        <v>303317</v>
      </c>
      <c r="C38" s="67">
        <v>2</v>
      </c>
      <c r="D38" s="67">
        <v>1</v>
      </c>
      <c r="E38" s="67">
        <v>23</v>
      </c>
      <c r="F38" s="67">
        <v>12</v>
      </c>
      <c r="G38" s="67">
        <v>205</v>
      </c>
      <c r="H38" s="67">
        <v>3</v>
      </c>
      <c r="I38" s="67">
        <v>1322</v>
      </c>
      <c r="J38" s="67">
        <v>10</v>
      </c>
      <c r="K38" s="67">
        <v>2</v>
      </c>
      <c r="L38" s="67">
        <v>1580</v>
      </c>
      <c r="M38" s="69">
        <v>-8.1</v>
      </c>
      <c r="N38" s="68">
        <v>520.9</v>
      </c>
      <c r="O38" s="69">
        <v>-9.1999999999999993</v>
      </c>
    </row>
    <row r="39" spans="1:15" x14ac:dyDescent="0.2">
      <c r="A39" s="62" t="s">
        <v>123</v>
      </c>
      <c r="B39" s="63">
        <v>643367</v>
      </c>
      <c r="C39" s="67">
        <v>6</v>
      </c>
      <c r="D39" s="67">
        <v>0</v>
      </c>
      <c r="E39" s="67">
        <v>39</v>
      </c>
      <c r="F39" s="67">
        <v>26</v>
      </c>
      <c r="G39" s="67">
        <v>363</v>
      </c>
      <c r="H39" s="67">
        <v>1</v>
      </c>
      <c r="I39" s="67">
        <v>2208</v>
      </c>
      <c r="J39" s="67">
        <v>37</v>
      </c>
      <c r="K39" s="67">
        <v>4</v>
      </c>
      <c r="L39" s="67">
        <v>2684</v>
      </c>
      <c r="M39" s="69">
        <v>-3.1</v>
      </c>
      <c r="N39" s="68">
        <v>417.2</v>
      </c>
      <c r="O39" s="69">
        <v>-3.9</v>
      </c>
    </row>
    <row r="40" spans="1:15" x14ac:dyDescent="0.2">
      <c r="A40" s="62" t="s">
        <v>124</v>
      </c>
      <c r="B40" s="63">
        <v>278377</v>
      </c>
      <c r="C40" s="67">
        <v>2</v>
      </c>
      <c r="D40" s="67">
        <v>0</v>
      </c>
      <c r="E40" s="67">
        <v>35</v>
      </c>
      <c r="F40" s="67">
        <v>23</v>
      </c>
      <c r="G40" s="67">
        <v>279</v>
      </c>
      <c r="H40" s="67">
        <v>2</v>
      </c>
      <c r="I40" s="67">
        <v>1158</v>
      </c>
      <c r="J40" s="67">
        <v>3</v>
      </c>
      <c r="K40" s="67">
        <v>7</v>
      </c>
      <c r="L40" s="67">
        <v>1509</v>
      </c>
      <c r="M40" s="69">
        <v>22.1</v>
      </c>
      <c r="N40" s="68">
        <v>542.1</v>
      </c>
      <c r="O40" s="69">
        <v>21.8</v>
      </c>
    </row>
    <row r="41" spans="1:15" x14ac:dyDescent="0.2">
      <c r="A41" s="62" t="s">
        <v>125</v>
      </c>
      <c r="B41" s="63">
        <v>40304</v>
      </c>
      <c r="C41" s="67">
        <v>0</v>
      </c>
      <c r="D41" s="67">
        <v>0</v>
      </c>
      <c r="E41" s="67">
        <v>0</v>
      </c>
      <c r="F41" s="67">
        <v>0</v>
      </c>
      <c r="G41" s="67">
        <v>9</v>
      </c>
      <c r="H41" s="67">
        <v>0</v>
      </c>
      <c r="I41" s="67">
        <v>68</v>
      </c>
      <c r="J41" s="67">
        <v>0</v>
      </c>
      <c r="K41" s="67">
        <v>0</v>
      </c>
      <c r="L41" s="67">
        <v>77</v>
      </c>
      <c r="M41" s="69">
        <v>-64.2</v>
      </c>
      <c r="N41" s="68">
        <v>191</v>
      </c>
      <c r="O41" s="69">
        <v>-64.2</v>
      </c>
    </row>
    <row r="42" spans="1:15" x14ac:dyDescent="0.2">
      <c r="A42" s="62" t="s">
        <v>126</v>
      </c>
      <c r="B42" s="63">
        <v>8483</v>
      </c>
      <c r="C42" s="67">
        <v>0</v>
      </c>
      <c r="D42" s="67">
        <v>0</v>
      </c>
      <c r="E42" s="67">
        <v>0</v>
      </c>
      <c r="F42" s="67">
        <v>0</v>
      </c>
      <c r="G42" s="67">
        <v>1</v>
      </c>
      <c r="H42" s="67">
        <v>0</v>
      </c>
      <c r="I42" s="67">
        <v>0</v>
      </c>
      <c r="J42" s="67">
        <v>0</v>
      </c>
      <c r="K42" s="67">
        <v>0</v>
      </c>
      <c r="L42" s="67">
        <v>1</v>
      </c>
      <c r="M42" s="69">
        <v>-92.3</v>
      </c>
      <c r="N42" s="68">
        <v>11.8</v>
      </c>
      <c r="O42" s="69">
        <v>-92.3</v>
      </c>
    </row>
    <row r="43" spans="1:15" x14ac:dyDescent="0.2">
      <c r="A43" s="62" t="s">
        <v>127</v>
      </c>
      <c r="B43" s="63">
        <v>19395</v>
      </c>
      <c r="C43" s="67">
        <v>0</v>
      </c>
      <c r="D43" s="67">
        <v>0</v>
      </c>
      <c r="E43" s="67">
        <v>0</v>
      </c>
      <c r="F43" s="67">
        <v>1</v>
      </c>
      <c r="G43" s="67">
        <v>57</v>
      </c>
      <c r="H43" s="67">
        <v>0</v>
      </c>
      <c r="I43" s="67">
        <v>54</v>
      </c>
      <c r="J43" s="67">
        <v>1</v>
      </c>
      <c r="K43" s="67">
        <v>0</v>
      </c>
      <c r="L43" s="67">
        <v>113</v>
      </c>
      <c r="M43" s="69">
        <v>16.5</v>
      </c>
      <c r="N43" s="68">
        <v>582.6</v>
      </c>
      <c r="O43" s="69">
        <v>15.5</v>
      </c>
    </row>
    <row r="44" spans="1:15" x14ac:dyDescent="0.2">
      <c r="A44" s="62" t="s">
        <v>128</v>
      </c>
      <c r="B44" s="63">
        <v>338368</v>
      </c>
      <c r="C44" s="67">
        <v>1</v>
      </c>
      <c r="D44" s="67">
        <v>0</v>
      </c>
      <c r="E44" s="67">
        <v>40</v>
      </c>
      <c r="F44" s="67">
        <v>10</v>
      </c>
      <c r="G44" s="67">
        <v>430</v>
      </c>
      <c r="H44" s="67">
        <v>1</v>
      </c>
      <c r="I44" s="67">
        <v>2110</v>
      </c>
      <c r="J44" s="67">
        <v>31</v>
      </c>
      <c r="K44" s="67">
        <v>0</v>
      </c>
      <c r="L44" s="67">
        <v>2623</v>
      </c>
      <c r="M44" s="69">
        <v>0.6</v>
      </c>
      <c r="N44" s="68">
        <v>775.2</v>
      </c>
      <c r="O44" s="69">
        <v>-0.4</v>
      </c>
    </row>
    <row r="45" spans="1:15" x14ac:dyDescent="0.2">
      <c r="A45" s="62" t="s">
        <v>129</v>
      </c>
      <c r="B45" s="63">
        <v>335008</v>
      </c>
      <c r="C45" s="67">
        <v>3</v>
      </c>
      <c r="D45" s="67">
        <v>0</v>
      </c>
      <c r="E45" s="67">
        <v>16</v>
      </c>
      <c r="F45" s="67">
        <v>11</v>
      </c>
      <c r="G45" s="67">
        <v>543</v>
      </c>
      <c r="H45" s="67">
        <v>3</v>
      </c>
      <c r="I45" s="67">
        <v>1936</v>
      </c>
      <c r="J45" s="67">
        <v>3</v>
      </c>
      <c r="K45" s="67">
        <v>3</v>
      </c>
      <c r="L45" s="67">
        <v>2518</v>
      </c>
      <c r="M45" s="69">
        <v>-7</v>
      </c>
      <c r="N45" s="68">
        <v>751.6</v>
      </c>
      <c r="O45" s="69">
        <v>-7.6</v>
      </c>
    </row>
    <row r="46" spans="1:15" x14ac:dyDescent="0.2">
      <c r="A46" s="62" t="s">
        <v>130</v>
      </c>
      <c r="B46" s="63">
        <v>148077</v>
      </c>
      <c r="C46" s="67">
        <v>0</v>
      </c>
      <c r="D46" s="67">
        <v>0</v>
      </c>
      <c r="E46" s="67">
        <v>13</v>
      </c>
      <c r="F46" s="67">
        <v>10</v>
      </c>
      <c r="G46" s="67">
        <v>63</v>
      </c>
      <c r="H46" s="67">
        <v>0</v>
      </c>
      <c r="I46" s="67">
        <v>468</v>
      </c>
      <c r="J46" s="67">
        <v>1</v>
      </c>
      <c r="K46" s="67">
        <v>0</v>
      </c>
      <c r="L46" s="67">
        <v>555</v>
      </c>
      <c r="M46" s="69">
        <v>2.6</v>
      </c>
      <c r="N46" s="68">
        <v>374.8</v>
      </c>
      <c r="O46" s="69">
        <v>2</v>
      </c>
    </row>
    <row r="47" spans="1:15" x14ac:dyDescent="0.2">
      <c r="A47" s="62" t="s">
        <v>155</v>
      </c>
      <c r="B47" s="63">
        <v>2582375</v>
      </c>
      <c r="C47" s="67">
        <v>16</v>
      </c>
      <c r="D47" s="67">
        <v>2</v>
      </c>
      <c r="E47" s="67">
        <v>369</v>
      </c>
      <c r="F47" s="67">
        <v>202</v>
      </c>
      <c r="G47" s="67">
        <v>1969</v>
      </c>
      <c r="H47" s="67">
        <v>44</v>
      </c>
      <c r="I47" s="67">
        <v>6754</v>
      </c>
      <c r="J47" s="67">
        <v>543</v>
      </c>
      <c r="K47" s="67">
        <v>54</v>
      </c>
      <c r="L47" s="67">
        <v>9953</v>
      </c>
      <c r="M47" s="69">
        <v>1.5</v>
      </c>
      <c r="N47" s="68">
        <v>385.4</v>
      </c>
      <c r="O47" s="69">
        <v>0.3</v>
      </c>
    </row>
    <row r="48" spans="1:15" x14ac:dyDescent="0.2">
      <c r="A48" s="62" t="s">
        <v>131</v>
      </c>
      <c r="B48" s="63">
        <v>73560</v>
      </c>
      <c r="C48" s="67">
        <v>0</v>
      </c>
      <c r="D48" s="67">
        <v>0</v>
      </c>
      <c r="E48" s="67">
        <v>3</v>
      </c>
      <c r="F48" s="67">
        <v>0</v>
      </c>
      <c r="G48" s="67">
        <v>66</v>
      </c>
      <c r="H48" s="67">
        <v>0</v>
      </c>
      <c r="I48" s="67">
        <v>324</v>
      </c>
      <c r="J48" s="67">
        <v>1</v>
      </c>
      <c r="K48" s="67">
        <v>0</v>
      </c>
      <c r="L48" s="67">
        <v>394</v>
      </c>
      <c r="M48" s="69">
        <v>8.1999999999999993</v>
      </c>
      <c r="N48" s="68">
        <v>535.6</v>
      </c>
      <c r="O48" s="69">
        <v>7.3</v>
      </c>
    </row>
    <row r="49" spans="1:15" x14ac:dyDescent="0.2">
      <c r="A49" s="62" t="s">
        <v>132</v>
      </c>
      <c r="B49" s="63">
        <v>74661</v>
      </c>
      <c r="C49" s="67">
        <v>1</v>
      </c>
      <c r="D49" s="67">
        <v>0</v>
      </c>
      <c r="E49" s="67">
        <v>0</v>
      </c>
      <c r="F49" s="67">
        <v>4</v>
      </c>
      <c r="G49" s="67">
        <v>23</v>
      </c>
      <c r="H49" s="67">
        <v>1</v>
      </c>
      <c r="I49" s="67">
        <v>389</v>
      </c>
      <c r="J49" s="67">
        <v>12</v>
      </c>
      <c r="K49" s="67">
        <v>1</v>
      </c>
      <c r="L49" s="67">
        <v>431</v>
      </c>
      <c r="M49" s="69">
        <v>-6.7</v>
      </c>
      <c r="N49" s="68">
        <v>577.29999999999995</v>
      </c>
      <c r="O49" s="69">
        <v>-7.9</v>
      </c>
    </row>
    <row r="50" spans="1:15" x14ac:dyDescent="0.2">
      <c r="A50" s="62" t="s">
        <v>133</v>
      </c>
      <c r="B50" s="63">
        <v>188349</v>
      </c>
      <c r="C50" s="67">
        <v>1</v>
      </c>
      <c r="D50" s="67">
        <v>0</v>
      </c>
      <c r="E50" s="67">
        <v>24</v>
      </c>
      <c r="F50" s="67">
        <v>5</v>
      </c>
      <c r="G50" s="67">
        <v>198</v>
      </c>
      <c r="H50" s="67">
        <v>0</v>
      </c>
      <c r="I50" s="67">
        <v>1391</v>
      </c>
      <c r="J50" s="67">
        <v>40</v>
      </c>
      <c r="K50" s="67">
        <v>3</v>
      </c>
      <c r="L50" s="67">
        <v>1662</v>
      </c>
      <c r="M50" s="69">
        <v>-3.7</v>
      </c>
      <c r="N50" s="68">
        <v>882.4</v>
      </c>
      <c r="O50" s="69">
        <v>-4.3</v>
      </c>
    </row>
    <row r="51" spans="1:15" x14ac:dyDescent="0.2">
      <c r="A51" s="62" t="s">
        <v>134</v>
      </c>
      <c r="B51" s="63">
        <v>39762</v>
      </c>
      <c r="C51" s="67">
        <v>0</v>
      </c>
      <c r="D51" s="67">
        <v>0</v>
      </c>
      <c r="E51" s="67">
        <v>0</v>
      </c>
      <c r="F51" s="67">
        <v>0</v>
      </c>
      <c r="G51" s="67">
        <v>36</v>
      </c>
      <c r="H51" s="67">
        <v>0</v>
      </c>
      <c r="I51" s="67">
        <v>178</v>
      </c>
      <c r="J51" s="67">
        <v>0</v>
      </c>
      <c r="K51" s="67">
        <v>0</v>
      </c>
      <c r="L51" s="67">
        <v>214</v>
      </c>
      <c r="M51" s="69">
        <v>-41</v>
      </c>
      <c r="N51" s="68">
        <v>538.20000000000005</v>
      </c>
      <c r="O51" s="69">
        <v>-41</v>
      </c>
    </row>
    <row r="52" spans="1:15" x14ac:dyDescent="0.2">
      <c r="A52" s="62" t="s">
        <v>135</v>
      </c>
      <c r="B52" s="63">
        <v>1202978</v>
      </c>
      <c r="C52" s="67">
        <v>16</v>
      </c>
      <c r="D52" s="67">
        <v>2</v>
      </c>
      <c r="E52" s="67">
        <v>149</v>
      </c>
      <c r="F52" s="67">
        <v>46</v>
      </c>
      <c r="G52" s="67">
        <v>1504</v>
      </c>
      <c r="H52" s="67">
        <v>15</v>
      </c>
      <c r="I52" s="67">
        <v>6340</v>
      </c>
      <c r="J52" s="67">
        <v>289</v>
      </c>
      <c r="K52" s="67">
        <v>43</v>
      </c>
      <c r="L52" s="67">
        <v>8404</v>
      </c>
      <c r="M52" s="69">
        <v>3.9</v>
      </c>
      <c r="N52" s="68">
        <v>698.6</v>
      </c>
      <c r="O52" s="69">
        <v>1.6</v>
      </c>
    </row>
    <row r="53" spans="1:15" x14ac:dyDescent="0.2">
      <c r="A53" s="62" t="s">
        <v>216</v>
      </c>
      <c r="B53" s="63">
        <v>288361</v>
      </c>
      <c r="C53" s="67">
        <v>2</v>
      </c>
      <c r="D53" s="67">
        <v>1</v>
      </c>
      <c r="E53" s="67">
        <v>26</v>
      </c>
      <c r="F53" s="67">
        <v>9</v>
      </c>
      <c r="G53" s="67">
        <v>355</v>
      </c>
      <c r="H53" s="67">
        <v>22</v>
      </c>
      <c r="I53" s="67">
        <v>1927</v>
      </c>
      <c r="J53" s="67">
        <v>13</v>
      </c>
      <c r="K53" s="67">
        <v>18</v>
      </c>
      <c r="L53" s="67">
        <v>2373</v>
      </c>
      <c r="M53" s="69">
        <v>2.5</v>
      </c>
      <c r="N53" s="68">
        <v>822.9</v>
      </c>
      <c r="O53" s="69">
        <v>-0.2</v>
      </c>
    </row>
    <row r="54" spans="1:15" x14ac:dyDescent="0.2">
      <c r="A54" s="62" t="s">
        <v>136</v>
      </c>
      <c r="B54" s="63">
        <v>1345652</v>
      </c>
      <c r="C54" s="67">
        <v>13</v>
      </c>
      <c r="D54" s="67">
        <v>3</v>
      </c>
      <c r="E54" s="67">
        <v>84</v>
      </c>
      <c r="F54" s="67">
        <v>21</v>
      </c>
      <c r="G54" s="67">
        <v>1123</v>
      </c>
      <c r="H54" s="67">
        <v>3</v>
      </c>
      <c r="I54" s="67">
        <v>4104</v>
      </c>
      <c r="J54" s="67">
        <v>66</v>
      </c>
      <c r="K54" s="67">
        <v>37</v>
      </c>
      <c r="L54" s="67">
        <v>5454</v>
      </c>
      <c r="M54" s="69">
        <v>1.7</v>
      </c>
      <c r="N54" s="68">
        <v>405.3</v>
      </c>
      <c r="O54" s="69">
        <v>0.9</v>
      </c>
    </row>
    <row r="55" spans="1:15" x14ac:dyDescent="0.2">
      <c r="A55" s="62" t="s">
        <v>137</v>
      </c>
      <c r="B55" s="63">
        <v>473566</v>
      </c>
      <c r="C55" s="67">
        <v>3</v>
      </c>
      <c r="D55" s="67">
        <v>0</v>
      </c>
      <c r="E55" s="67">
        <v>36</v>
      </c>
      <c r="F55" s="67">
        <v>29</v>
      </c>
      <c r="G55" s="67">
        <v>199</v>
      </c>
      <c r="H55" s="67">
        <v>4</v>
      </c>
      <c r="I55" s="67">
        <v>2592</v>
      </c>
      <c r="J55" s="67">
        <v>15</v>
      </c>
      <c r="K55" s="67">
        <v>6</v>
      </c>
      <c r="L55" s="67">
        <v>2884</v>
      </c>
      <c r="M55" s="69">
        <v>-11.9</v>
      </c>
      <c r="N55" s="68">
        <v>609</v>
      </c>
      <c r="O55" s="69">
        <v>-12.9</v>
      </c>
    </row>
    <row r="56" spans="1:15" x14ac:dyDescent="0.2">
      <c r="A56" s="62" t="s">
        <v>138</v>
      </c>
      <c r="B56" s="63">
        <v>926610</v>
      </c>
      <c r="C56" s="67">
        <v>5</v>
      </c>
      <c r="D56" s="67">
        <v>0</v>
      </c>
      <c r="E56" s="67">
        <v>52</v>
      </c>
      <c r="F56" s="67">
        <v>19</v>
      </c>
      <c r="G56" s="67">
        <v>957</v>
      </c>
      <c r="H56" s="67">
        <v>1</v>
      </c>
      <c r="I56" s="67">
        <v>5414</v>
      </c>
      <c r="J56" s="67">
        <v>102</v>
      </c>
      <c r="K56" s="67">
        <v>17</v>
      </c>
      <c r="L56" s="67">
        <v>6567</v>
      </c>
      <c r="M56" s="69">
        <v>4.5</v>
      </c>
      <c r="N56" s="68">
        <v>708.7</v>
      </c>
      <c r="O56" s="69">
        <v>3.8</v>
      </c>
    </row>
    <row r="57" spans="1:15" x14ac:dyDescent="0.2">
      <c r="A57" s="62" t="s">
        <v>139</v>
      </c>
      <c r="B57" s="63">
        <v>613950</v>
      </c>
      <c r="C57" s="67">
        <v>5</v>
      </c>
      <c r="D57" s="67">
        <v>2</v>
      </c>
      <c r="E57" s="67">
        <v>54</v>
      </c>
      <c r="F57" s="67">
        <v>44</v>
      </c>
      <c r="G57" s="67">
        <v>570</v>
      </c>
      <c r="H57" s="67">
        <v>3</v>
      </c>
      <c r="I57" s="67">
        <v>4179</v>
      </c>
      <c r="J57" s="67">
        <v>9</v>
      </c>
      <c r="K57" s="67">
        <v>19</v>
      </c>
      <c r="L57" s="67">
        <v>4885</v>
      </c>
      <c r="M57" s="69">
        <v>1</v>
      </c>
      <c r="N57" s="68">
        <v>795.7</v>
      </c>
      <c r="O57" s="69">
        <v>-0.2</v>
      </c>
    </row>
    <row r="58" spans="1:15" x14ac:dyDescent="0.2">
      <c r="A58" s="62" t="s">
        <v>140</v>
      </c>
      <c r="B58" s="63">
        <v>72605</v>
      </c>
      <c r="C58" s="67">
        <v>1</v>
      </c>
      <c r="D58" s="67">
        <v>0</v>
      </c>
      <c r="E58" s="67">
        <v>1</v>
      </c>
      <c r="F58" s="67">
        <v>1</v>
      </c>
      <c r="G58" s="67">
        <v>121</v>
      </c>
      <c r="H58" s="67">
        <v>3</v>
      </c>
      <c r="I58" s="67">
        <v>474</v>
      </c>
      <c r="J58" s="67">
        <v>2</v>
      </c>
      <c r="K58" s="67">
        <v>0</v>
      </c>
      <c r="L58" s="67">
        <v>603</v>
      </c>
      <c r="M58" s="69">
        <v>-13.1</v>
      </c>
      <c r="N58" s="68">
        <v>830.5</v>
      </c>
      <c r="O58" s="69">
        <v>-12.4</v>
      </c>
    </row>
    <row r="59" spans="1:15" x14ac:dyDescent="0.2">
      <c r="A59" s="62" t="s">
        <v>141</v>
      </c>
      <c r="B59" s="63">
        <v>157317</v>
      </c>
      <c r="C59" s="67">
        <v>1</v>
      </c>
      <c r="D59" s="67">
        <v>0</v>
      </c>
      <c r="E59" s="67">
        <v>9</v>
      </c>
      <c r="F59" s="67">
        <v>18</v>
      </c>
      <c r="G59" s="67">
        <v>43</v>
      </c>
      <c r="H59" s="67">
        <v>0</v>
      </c>
      <c r="I59" s="67">
        <v>522</v>
      </c>
      <c r="J59" s="67">
        <v>24</v>
      </c>
      <c r="K59" s="67">
        <v>0</v>
      </c>
      <c r="L59" s="67">
        <v>617</v>
      </c>
      <c r="M59" s="69">
        <v>-4.8</v>
      </c>
      <c r="N59" s="68">
        <v>392.2</v>
      </c>
      <c r="O59" s="69">
        <v>-5.9</v>
      </c>
    </row>
    <row r="60" spans="1:15" x14ac:dyDescent="0.2">
      <c r="A60" s="62" t="s">
        <v>142</v>
      </c>
      <c r="B60" s="63">
        <v>380804</v>
      </c>
      <c r="C60" s="67">
        <v>3</v>
      </c>
      <c r="D60" s="67">
        <v>0</v>
      </c>
      <c r="E60" s="67">
        <v>20</v>
      </c>
      <c r="F60" s="67">
        <v>2</v>
      </c>
      <c r="G60" s="67">
        <v>155</v>
      </c>
      <c r="H60" s="67">
        <v>3</v>
      </c>
      <c r="I60" s="67">
        <v>1210</v>
      </c>
      <c r="J60" s="67">
        <v>10</v>
      </c>
      <c r="K60" s="67">
        <v>3</v>
      </c>
      <c r="L60" s="67">
        <v>1406</v>
      </c>
      <c r="M60" s="69">
        <v>-2.7</v>
      </c>
      <c r="N60" s="68">
        <v>369.2</v>
      </c>
      <c r="O60" s="69">
        <v>-3.1</v>
      </c>
    </row>
    <row r="61" spans="1:15" x14ac:dyDescent="0.2">
      <c r="A61" s="62" t="s">
        <v>143</v>
      </c>
      <c r="B61" s="63">
        <v>431074</v>
      </c>
      <c r="C61" s="67">
        <v>1</v>
      </c>
      <c r="D61" s="67">
        <v>0</v>
      </c>
      <c r="E61" s="67">
        <v>18</v>
      </c>
      <c r="F61" s="67">
        <v>6</v>
      </c>
      <c r="G61" s="67">
        <v>381</v>
      </c>
      <c r="H61" s="67">
        <v>17</v>
      </c>
      <c r="I61" s="67">
        <v>1929</v>
      </c>
      <c r="J61" s="67">
        <v>48</v>
      </c>
      <c r="K61" s="67">
        <v>22</v>
      </c>
      <c r="L61" s="67">
        <v>2422</v>
      </c>
      <c r="M61" s="69">
        <v>0</v>
      </c>
      <c r="N61" s="68">
        <v>561.9</v>
      </c>
      <c r="O61" s="69">
        <v>-0.7</v>
      </c>
    </row>
    <row r="62" spans="1:15" x14ac:dyDescent="0.2">
      <c r="A62" s="62" t="s">
        <v>144</v>
      </c>
      <c r="B62" s="63">
        <v>201541</v>
      </c>
      <c r="C62" s="67">
        <v>0</v>
      </c>
      <c r="D62" s="67">
        <v>0</v>
      </c>
      <c r="E62" s="67">
        <v>1</v>
      </c>
      <c r="F62" s="67">
        <v>0</v>
      </c>
      <c r="G62" s="67">
        <v>165</v>
      </c>
      <c r="H62" s="67">
        <v>0</v>
      </c>
      <c r="I62" s="67">
        <v>544</v>
      </c>
      <c r="J62" s="67">
        <v>3</v>
      </c>
      <c r="K62" s="67">
        <v>0</v>
      </c>
      <c r="L62" s="67">
        <v>713</v>
      </c>
      <c r="M62" s="69">
        <v>-12.6</v>
      </c>
      <c r="N62" s="68">
        <v>353.8</v>
      </c>
      <c r="O62" s="69">
        <v>-15</v>
      </c>
    </row>
    <row r="63" spans="1:15" x14ac:dyDescent="0.2">
      <c r="A63" s="62" t="s">
        <v>145</v>
      </c>
      <c r="B63" s="63">
        <v>281151</v>
      </c>
      <c r="C63" s="67">
        <v>2</v>
      </c>
      <c r="D63" s="67">
        <v>0</v>
      </c>
      <c r="E63" s="67">
        <v>12</v>
      </c>
      <c r="F63" s="67">
        <v>8</v>
      </c>
      <c r="G63" s="67">
        <v>296</v>
      </c>
      <c r="H63" s="67">
        <v>2</v>
      </c>
      <c r="I63" s="67">
        <v>1168</v>
      </c>
      <c r="J63" s="67">
        <v>6</v>
      </c>
      <c r="K63" s="67">
        <v>0</v>
      </c>
      <c r="L63" s="67">
        <v>1494</v>
      </c>
      <c r="M63" s="69">
        <v>4.9000000000000004</v>
      </c>
      <c r="N63" s="68">
        <v>531.4</v>
      </c>
      <c r="O63" s="69">
        <v>4.5999999999999996</v>
      </c>
    </row>
    <row r="64" spans="1:15" x14ac:dyDescent="0.2">
      <c r="A64" s="62" t="s">
        <v>146</v>
      </c>
      <c r="B64" s="63">
        <v>105104</v>
      </c>
      <c r="C64" s="67">
        <v>0</v>
      </c>
      <c r="D64" s="67">
        <v>0</v>
      </c>
      <c r="E64" s="67">
        <v>0</v>
      </c>
      <c r="F64" s="67">
        <v>0</v>
      </c>
      <c r="G64" s="67">
        <v>38</v>
      </c>
      <c r="H64" s="67">
        <v>0</v>
      </c>
      <c r="I64" s="67">
        <v>98</v>
      </c>
      <c r="J64" s="67">
        <v>2</v>
      </c>
      <c r="K64" s="67">
        <v>2</v>
      </c>
      <c r="L64" s="67">
        <v>140</v>
      </c>
      <c r="M64" s="69">
        <v>-11.4</v>
      </c>
      <c r="N64" s="68">
        <v>133.19999999999999</v>
      </c>
      <c r="O64" s="69">
        <v>-15.5</v>
      </c>
    </row>
    <row r="65" spans="1:15" x14ac:dyDescent="0.2">
      <c r="A65" s="62" t="s">
        <v>147</v>
      </c>
      <c r="B65" s="63">
        <v>43873</v>
      </c>
      <c r="C65" s="67">
        <v>1</v>
      </c>
      <c r="D65" s="67">
        <v>0</v>
      </c>
      <c r="E65" s="67">
        <v>0</v>
      </c>
      <c r="F65" s="67">
        <v>0</v>
      </c>
      <c r="G65" s="67">
        <v>40</v>
      </c>
      <c r="H65" s="67">
        <v>0</v>
      </c>
      <c r="I65" s="67">
        <v>73</v>
      </c>
      <c r="J65" s="67">
        <v>1</v>
      </c>
      <c r="K65" s="67">
        <v>0</v>
      </c>
      <c r="L65" s="67">
        <v>115</v>
      </c>
      <c r="M65" s="69">
        <v>-17.3</v>
      </c>
      <c r="N65" s="68">
        <v>262.10000000000002</v>
      </c>
      <c r="O65" s="69">
        <v>-17.399999999999999</v>
      </c>
    </row>
    <row r="66" spans="1:15" x14ac:dyDescent="0.2">
      <c r="A66" s="62" t="s">
        <v>148</v>
      </c>
      <c r="B66" s="63">
        <v>23018</v>
      </c>
      <c r="C66" s="67">
        <v>0</v>
      </c>
      <c r="D66" s="67">
        <v>0</v>
      </c>
      <c r="E66" s="67">
        <v>2</v>
      </c>
      <c r="F66" s="67">
        <v>0</v>
      </c>
      <c r="G66" s="67">
        <v>94</v>
      </c>
      <c r="H66" s="67">
        <v>0</v>
      </c>
      <c r="I66" s="67">
        <v>126</v>
      </c>
      <c r="J66" s="67">
        <v>2</v>
      </c>
      <c r="K66" s="67">
        <v>3</v>
      </c>
      <c r="L66" s="67">
        <v>227</v>
      </c>
      <c r="M66" s="69">
        <v>26.1</v>
      </c>
      <c r="N66" s="68">
        <v>986.2</v>
      </c>
      <c r="O66" s="69">
        <v>25.5</v>
      </c>
    </row>
    <row r="67" spans="1:15" x14ac:dyDescent="0.2">
      <c r="A67" s="62" t="s">
        <v>149</v>
      </c>
      <c r="B67" s="63">
        <v>15483</v>
      </c>
      <c r="C67" s="67">
        <v>0</v>
      </c>
      <c r="D67" s="67">
        <v>0</v>
      </c>
      <c r="E67" s="67">
        <v>0</v>
      </c>
      <c r="F67" s="67">
        <v>0</v>
      </c>
      <c r="G67" s="67">
        <v>11</v>
      </c>
      <c r="H67" s="67">
        <v>0</v>
      </c>
      <c r="I67" s="67">
        <v>28</v>
      </c>
      <c r="J67" s="67">
        <v>2</v>
      </c>
      <c r="K67" s="67">
        <v>1</v>
      </c>
      <c r="L67" s="67">
        <v>42</v>
      </c>
      <c r="M67" s="69">
        <v>27.3</v>
      </c>
      <c r="N67" s="68">
        <v>271.3</v>
      </c>
      <c r="O67" s="69">
        <v>27.5</v>
      </c>
    </row>
    <row r="68" spans="1:15" x14ac:dyDescent="0.2">
      <c r="A68" s="62" t="s">
        <v>150</v>
      </c>
      <c r="B68" s="63">
        <v>498978</v>
      </c>
      <c r="C68" s="67">
        <v>8</v>
      </c>
      <c r="D68" s="67">
        <v>0</v>
      </c>
      <c r="E68" s="67">
        <v>37</v>
      </c>
      <c r="F68" s="67">
        <v>18</v>
      </c>
      <c r="G68" s="67">
        <v>552</v>
      </c>
      <c r="H68" s="67">
        <v>9</v>
      </c>
      <c r="I68" s="67">
        <v>3351</v>
      </c>
      <c r="J68" s="67">
        <v>55</v>
      </c>
      <c r="K68" s="67">
        <v>10</v>
      </c>
      <c r="L68" s="67">
        <v>4040</v>
      </c>
      <c r="M68" s="69">
        <v>2.7</v>
      </c>
      <c r="N68" s="68">
        <v>809.7</v>
      </c>
      <c r="O68" s="69">
        <v>2.2999999999999998</v>
      </c>
    </row>
    <row r="69" spans="1:15" x14ac:dyDescent="0.2">
      <c r="A69" s="62" t="s">
        <v>151</v>
      </c>
      <c r="B69" s="63">
        <v>30869</v>
      </c>
      <c r="C69" s="67">
        <v>0</v>
      </c>
      <c r="D69" s="67">
        <v>0</v>
      </c>
      <c r="E69" s="67">
        <v>1</v>
      </c>
      <c r="F69" s="67">
        <v>0</v>
      </c>
      <c r="G69" s="67">
        <v>17</v>
      </c>
      <c r="H69" s="67">
        <v>0</v>
      </c>
      <c r="I69" s="67">
        <v>49</v>
      </c>
      <c r="J69" s="67">
        <v>1</v>
      </c>
      <c r="K69" s="67">
        <v>0</v>
      </c>
      <c r="L69" s="67">
        <v>68</v>
      </c>
      <c r="M69" s="69">
        <v>-15</v>
      </c>
      <c r="N69" s="68">
        <v>220.3</v>
      </c>
      <c r="O69" s="69">
        <v>-15.3</v>
      </c>
    </row>
    <row r="70" spans="1:15" x14ac:dyDescent="0.2">
      <c r="A70" s="62" t="s">
        <v>152</v>
      </c>
      <c r="B70" s="63">
        <v>57779</v>
      </c>
      <c r="C70" s="67">
        <v>0</v>
      </c>
      <c r="D70" s="67">
        <v>0</v>
      </c>
      <c r="E70" s="67">
        <v>7</v>
      </c>
      <c r="F70" s="67">
        <v>0</v>
      </c>
      <c r="G70" s="67">
        <v>87</v>
      </c>
      <c r="H70" s="67">
        <v>0</v>
      </c>
      <c r="I70" s="67">
        <v>356</v>
      </c>
      <c r="J70" s="67">
        <v>15</v>
      </c>
      <c r="K70" s="67">
        <v>1</v>
      </c>
      <c r="L70" s="67">
        <v>466</v>
      </c>
      <c r="M70" s="69">
        <v>-17.399999999999999</v>
      </c>
      <c r="N70" s="68">
        <v>806.5</v>
      </c>
      <c r="O70" s="69">
        <v>-18.5</v>
      </c>
    </row>
    <row r="71" spans="1:15" x14ac:dyDescent="0.2">
      <c r="A71" s="62" t="s">
        <v>153</v>
      </c>
      <c r="B71" s="63">
        <v>24793</v>
      </c>
      <c r="C71" s="67">
        <v>0</v>
      </c>
      <c r="D71" s="67">
        <v>0</v>
      </c>
      <c r="E71" s="67">
        <v>0</v>
      </c>
      <c r="F71" s="67">
        <v>0</v>
      </c>
      <c r="G71" s="67">
        <v>19</v>
      </c>
      <c r="H71" s="67">
        <v>0</v>
      </c>
      <c r="I71" s="67">
        <v>140</v>
      </c>
      <c r="J71" s="67">
        <v>7</v>
      </c>
      <c r="K71" s="67">
        <v>0</v>
      </c>
      <c r="L71" s="67">
        <v>166</v>
      </c>
      <c r="M71" s="69">
        <v>18.600000000000001</v>
      </c>
      <c r="N71" s="68">
        <v>669.5</v>
      </c>
      <c r="O71" s="69">
        <v>19.2</v>
      </c>
    </row>
    <row r="73" spans="1:15" x14ac:dyDescent="0.2">
      <c r="A73" s="62" t="s">
        <v>162</v>
      </c>
      <c r="B73" s="63">
        <f>SUM(B4:B71)</f>
        <v>19259543</v>
      </c>
      <c r="C73" s="67">
        <f t="shared" ref="C73:L73" si="0">SUM(C4:C71)</f>
        <v>167</v>
      </c>
      <c r="D73" s="67">
        <f t="shared" si="0"/>
        <v>19</v>
      </c>
      <c r="E73" s="67">
        <f t="shared" si="0"/>
        <v>1540</v>
      </c>
      <c r="F73" s="67">
        <f t="shared" si="0"/>
        <v>744</v>
      </c>
      <c r="G73" s="67">
        <f t="shared" si="0"/>
        <v>17025</v>
      </c>
      <c r="H73" s="67">
        <f t="shared" si="0"/>
        <v>201</v>
      </c>
      <c r="I73" s="67">
        <f t="shared" si="0"/>
        <v>85521</v>
      </c>
      <c r="J73" s="67">
        <f t="shared" si="0"/>
        <v>2161</v>
      </c>
      <c r="K73" s="67">
        <f t="shared" si="0"/>
        <v>501</v>
      </c>
      <c r="L73" s="67">
        <f t="shared" si="0"/>
        <v>107879</v>
      </c>
      <c r="M73" s="69">
        <v>-0.1</v>
      </c>
      <c r="N73" s="68">
        <f>(L73/B73)*100000</f>
        <v>560.13270927560427</v>
      </c>
      <c r="O73" s="69">
        <v>-1.1000000000000001</v>
      </c>
    </row>
    <row r="75" spans="1:15" ht="15" x14ac:dyDescent="0.25">
      <c r="A75" s="64" t="s">
        <v>198</v>
      </c>
      <c r="B75" s="65"/>
      <c r="C75" s="57"/>
      <c r="D75" s="57"/>
      <c r="E75" s="57"/>
      <c r="F75" s="57"/>
      <c r="G75" s="57"/>
      <c r="H75" s="57"/>
      <c r="I75" s="57"/>
      <c r="J75" s="57"/>
      <c r="K75" s="57"/>
      <c r="L75" s="57"/>
      <c r="M75" s="66"/>
      <c r="N75" s="66"/>
      <c r="O75" s="66"/>
    </row>
    <row r="76" spans="1:15" ht="15" x14ac:dyDescent="0.25">
      <c r="A76" s="22" t="s">
        <v>84</v>
      </c>
      <c r="B76" s="63"/>
      <c r="C76" s="57"/>
      <c r="D76" s="57"/>
      <c r="E76" s="57"/>
      <c r="F76" s="57"/>
      <c r="G76" s="57"/>
      <c r="H76" s="57"/>
      <c r="I76" s="57"/>
      <c r="J76" s="57"/>
      <c r="K76" s="57"/>
      <c r="L76" s="57"/>
      <c r="M76" s="66"/>
      <c r="N76" s="66"/>
      <c r="O76" s="66"/>
    </row>
    <row r="77" spans="1:15" ht="72" customHeight="1" x14ac:dyDescent="0.2">
      <c r="A77" s="334" t="s">
        <v>199</v>
      </c>
      <c r="B77" s="334"/>
      <c r="C77" s="334"/>
      <c r="D77" s="334"/>
      <c r="E77" s="334"/>
      <c r="F77" s="334"/>
      <c r="G77" s="334"/>
      <c r="H77" s="334"/>
      <c r="I77" s="334"/>
      <c r="J77" s="334"/>
      <c r="K77" s="334"/>
      <c r="L77" s="334"/>
      <c r="M77" s="334"/>
      <c r="N77" s="334"/>
      <c r="O77" s="334"/>
    </row>
  </sheetData>
  <mergeCells count="1">
    <mergeCell ref="A77:O77"/>
  </mergeCells>
  <pageMargins left="0.7" right="0.7" top="0.75" bottom="0.75" header="0.3" footer="0.3"/>
  <pageSetup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7"/>
  <sheetViews>
    <sheetView workbookViewId="0">
      <pane ySplit="3" topLeftCell="A4" activePane="bottomLeft" state="frozen"/>
      <selection pane="bottomLeft" activeCell="A5" sqref="A5"/>
    </sheetView>
  </sheetViews>
  <sheetFormatPr defaultRowHeight="12.75" x14ac:dyDescent="0.2"/>
  <cols>
    <col min="1" max="1" width="11.28515625" style="102" customWidth="1"/>
    <col min="2" max="2" width="10.42578125" style="103" customWidth="1"/>
    <col min="3" max="3" width="7.42578125" style="103" bestFit="1" customWidth="1"/>
    <col min="4" max="4" width="13.42578125" style="103" bestFit="1" customWidth="1"/>
    <col min="5" max="6" width="8.42578125" style="103" bestFit="1" customWidth="1"/>
    <col min="7" max="7" width="9" style="103" bestFit="1" customWidth="1"/>
    <col min="8" max="9" width="11.42578125" style="103" bestFit="1" customWidth="1"/>
    <col min="10" max="10" width="7.42578125" style="103" bestFit="1" customWidth="1"/>
    <col min="11" max="11" width="11.85546875" style="103" bestFit="1" customWidth="1"/>
    <col min="12" max="12" width="8.42578125" style="103" bestFit="1" customWidth="1"/>
    <col min="13" max="13" width="7.5703125" style="103" bestFit="1" customWidth="1"/>
    <col min="14" max="14" width="10.28515625" style="96" bestFit="1" customWidth="1"/>
    <col min="15" max="15" width="10.85546875" style="96" bestFit="1" customWidth="1"/>
    <col min="16" max="16" width="10.28515625" style="96" bestFit="1" customWidth="1"/>
    <col min="17" max="16384" width="9.140625" style="102"/>
  </cols>
  <sheetData>
    <row r="1" spans="1:16" x14ac:dyDescent="0.2">
      <c r="A1" s="114" t="s">
        <v>195</v>
      </c>
      <c r="B1" s="119"/>
      <c r="C1" s="119"/>
      <c r="D1" s="119"/>
      <c r="E1" s="119"/>
      <c r="F1" s="119"/>
      <c r="G1" s="119"/>
      <c r="H1" s="119"/>
      <c r="I1" s="119"/>
      <c r="J1" s="119"/>
      <c r="K1" s="119"/>
      <c r="L1" s="119"/>
      <c r="M1" s="119"/>
      <c r="N1" s="120"/>
      <c r="O1" s="120"/>
      <c r="P1" s="120"/>
    </row>
    <row r="3" spans="1:16" ht="38.25" x14ac:dyDescent="0.2">
      <c r="A3" s="128" t="s">
        <v>0</v>
      </c>
      <c r="B3" s="129" t="s">
        <v>1</v>
      </c>
      <c r="C3" s="130" t="s">
        <v>2</v>
      </c>
      <c r="D3" s="130" t="s">
        <v>3</v>
      </c>
      <c r="E3" s="130" t="s">
        <v>4</v>
      </c>
      <c r="F3" s="130" t="s">
        <v>5</v>
      </c>
      <c r="G3" s="130" t="s">
        <v>6</v>
      </c>
      <c r="H3" s="130" t="s">
        <v>7</v>
      </c>
      <c r="I3" s="130" t="s">
        <v>85</v>
      </c>
      <c r="J3" s="130" t="s">
        <v>8</v>
      </c>
      <c r="K3" s="130" t="s">
        <v>87</v>
      </c>
      <c r="L3" s="130" t="s">
        <v>89</v>
      </c>
      <c r="M3" s="130" t="s">
        <v>11</v>
      </c>
      <c r="N3" s="131" t="s">
        <v>235</v>
      </c>
      <c r="O3" s="131" t="s">
        <v>88</v>
      </c>
      <c r="P3" s="131" t="s">
        <v>236</v>
      </c>
    </row>
    <row r="4" spans="1:16" ht="14.1" customHeight="1" x14ac:dyDescent="0.2">
      <c r="A4" s="121"/>
      <c r="B4" s="126"/>
      <c r="C4" s="126"/>
      <c r="D4" s="126"/>
      <c r="E4" s="126"/>
      <c r="F4" s="126"/>
      <c r="G4" s="126"/>
      <c r="H4" s="126"/>
      <c r="I4" s="126"/>
      <c r="J4" s="126"/>
      <c r="K4" s="126"/>
      <c r="L4" s="126"/>
      <c r="M4" s="126"/>
      <c r="N4" s="122"/>
      <c r="O4" s="122"/>
      <c r="P4" s="122"/>
    </row>
    <row r="5" spans="1:16" ht="14.1" customHeight="1" x14ac:dyDescent="0.2">
      <c r="A5" s="121" t="s">
        <v>90</v>
      </c>
      <c r="B5" s="127">
        <v>246770</v>
      </c>
      <c r="C5" s="127">
        <v>1</v>
      </c>
      <c r="D5" s="127">
        <v>0</v>
      </c>
      <c r="E5" s="127">
        <v>33</v>
      </c>
      <c r="F5" s="127">
        <v>3</v>
      </c>
      <c r="G5" s="127">
        <v>19</v>
      </c>
      <c r="H5" s="127">
        <v>364</v>
      </c>
      <c r="I5" s="127">
        <v>8</v>
      </c>
      <c r="J5" s="127">
        <v>1144</v>
      </c>
      <c r="K5" s="127">
        <v>21</v>
      </c>
      <c r="L5" s="127">
        <v>8</v>
      </c>
      <c r="M5" s="127">
        <v>1601</v>
      </c>
      <c r="N5" s="122">
        <v>6.8</v>
      </c>
      <c r="O5" s="122">
        <v>648.79999999999995</v>
      </c>
      <c r="P5" s="122">
        <v>7</v>
      </c>
    </row>
    <row r="6" spans="1:16" ht="14.1" customHeight="1" x14ac:dyDescent="0.2">
      <c r="A6" s="121" t="s">
        <v>91</v>
      </c>
      <c r="B6" s="127">
        <v>26938</v>
      </c>
      <c r="C6" s="127">
        <v>0</v>
      </c>
      <c r="D6" s="127">
        <v>0</v>
      </c>
      <c r="E6" s="127">
        <v>0</v>
      </c>
      <c r="F6" s="127">
        <v>0</v>
      </c>
      <c r="G6" s="127">
        <v>1</v>
      </c>
      <c r="H6" s="127">
        <v>13</v>
      </c>
      <c r="I6" s="127">
        <v>0</v>
      </c>
      <c r="J6" s="127">
        <v>31</v>
      </c>
      <c r="K6" s="127">
        <v>0</v>
      </c>
      <c r="L6" s="127">
        <v>0</v>
      </c>
      <c r="M6" s="127">
        <v>45</v>
      </c>
      <c r="N6" s="122">
        <v>55.2</v>
      </c>
      <c r="O6" s="122">
        <v>167.1</v>
      </c>
      <c r="P6" s="122">
        <v>55.2</v>
      </c>
    </row>
    <row r="7" spans="1:16" ht="14.1" customHeight="1" x14ac:dyDescent="0.2">
      <c r="A7" s="121" t="s">
        <v>92</v>
      </c>
      <c r="B7" s="127">
        <v>169392</v>
      </c>
      <c r="C7" s="127">
        <v>6</v>
      </c>
      <c r="D7" s="127">
        <v>0</v>
      </c>
      <c r="E7" s="127">
        <v>2</v>
      </c>
      <c r="F7" s="127">
        <v>0</v>
      </c>
      <c r="G7" s="127">
        <v>2</v>
      </c>
      <c r="H7" s="127">
        <v>179</v>
      </c>
      <c r="I7" s="127">
        <v>4</v>
      </c>
      <c r="J7" s="127">
        <v>1249</v>
      </c>
      <c r="K7" s="127">
        <v>27</v>
      </c>
      <c r="L7" s="127">
        <v>4</v>
      </c>
      <c r="M7" s="127">
        <v>1473</v>
      </c>
      <c r="N7" s="122">
        <v>-9.4</v>
      </c>
      <c r="O7" s="122">
        <v>869.6</v>
      </c>
      <c r="P7" s="122">
        <v>-9.4</v>
      </c>
    </row>
    <row r="8" spans="1:16" ht="14.1" customHeight="1" x14ac:dyDescent="0.2">
      <c r="A8" s="121" t="s">
        <v>93</v>
      </c>
      <c r="B8" s="127">
        <v>27239</v>
      </c>
      <c r="C8" s="127">
        <v>0</v>
      </c>
      <c r="D8" s="127">
        <v>0</v>
      </c>
      <c r="E8" s="127">
        <v>0</v>
      </c>
      <c r="F8" s="127">
        <v>0</v>
      </c>
      <c r="G8" s="127">
        <v>0</v>
      </c>
      <c r="H8" s="127">
        <v>25</v>
      </c>
      <c r="I8" s="127">
        <v>0</v>
      </c>
      <c r="J8" s="127">
        <v>107</v>
      </c>
      <c r="K8" s="127">
        <v>1</v>
      </c>
      <c r="L8" s="127">
        <v>1</v>
      </c>
      <c r="M8" s="127">
        <v>134</v>
      </c>
      <c r="N8" s="122">
        <v>-13</v>
      </c>
      <c r="O8" s="122">
        <v>491.9</v>
      </c>
      <c r="P8" s="122">
        <v>-8.4</v>
      </c>
    </row>
    <row r="9" spans="1:16" ht="14.1" customHeight="1" x14ac:dyDescent="0.2">
      <c r="A9" s="121" t="s">
        <v>94</v>
      </c>
      <c r="B9" s="126">
        <v>545625</v>
      </c>
      <c r="C9" s="126">
        <v>9</v>
      </c>
      <c r="D9" s="126">
        <v>1</v>
      </c>
      <c r="E9" s="126">
        <v>33</v>
      </c>
      <c r="F9" s="126">
        <v>22</v>
      </c>
      <c r="G9" s="126">
        <v>27</v>
      </c>
      <c r="H9" s="126">
        <v>751</v>
      </c>
      <c r="I9" s="126">
        <v>10</v>
      </c>
      <c r="J9" s="126">
        <v>2927</v>
      </c>
      <c r="K9" s="126">
        <v>53</v>
      </c>
      <c r="L9" s="126">
        <v>29</v>
      </c>
      <c r="M9" s="126">
        <v>3862</v>
      </c>
      <c r="N9" s="122">
        <v>-5</v>
      </c>
      <c r="O9" s="122">
        <v>707.8</v>
      </c>
      <c r="P9" s="122">
        <v>-5</v>
      </c>
    </row>
    <row r="10" spans="1:16" ht="14.1" customHeight="1" x14ac:dyDescent="0.2">
      <c r="A10" s="121" t="s">
        <v>95</v>
      </c>
      <c r="B10" s="127">
        <v>1771099</v>
      </c>
      <c r="C10" s="127">
        <v>15</v>
      </c>
      <c r="D10" s="127">
        <v>0</v>
      </c>
      <c r="E10" s="127">
        <v>68</v>
      </c>
      <c r="F10" s="127">
        <v>19</v>
      </c>
      <c r="G10" s="127">
        <v>49</v>
      </c>
      <c r="H10" s="127">
        <v>1254</v>
      </c>
      <c r="I10" s="127">
        <v>15</v>
      </c>
      <c r="J10" s="127">
        <v>5200</v>
      </c>
      <c r="K10" s="127">
        <v>185</v>
      </c>
      <c r="L10" s="127">
        <v>18</v>
      </c>
      <c r="M10" s="127">
        <v>6823</v>
      </c>
      <c r="N10" s="122">
        <v>-3.2</v>
      </c>
      <c r="O10" s="122">
        <v>385.2</v>
      </c>
      <c r="P10" s="122">
        <v>-4.2</v>
      </c>
    </row>
    <row r="11" spans="1:16" ht="14.1" customHeight="1" x14ac:dyDescent="0.2">
      <c r="A11" s="121" t="s">
        <v>96</v>
      </c>
      <c r="B11" s="127">
        <v>14641</v>
      </c>
      <c r="C11" s="127">
        <v>0</v>
      </c>
      <c r="D11" s="127">
        <v>0</v>
      </c>
      <c r="E11" s="127">
        <v>0</v>
      </c>
      <c r="F11" s="127">
        <v>0</v>
      </c>
      <c r="G11" s="127">
        <v>0</v>
      </c>
      <c r="H11" s="127">
        <v>1</v>
      </c>
      <c r="I11" s="127">
        <v>3</v>
      </c>
      <c r="J11" s="127">
        <v>30</v>
      </c>
      <c r="K11" s="127">
        <v>2</v>
      </c>
      <c r="L11" s="127">
        <v>0</v>
      </c>
      <c r="M11" s="127">
        <v>36</v>
      </c>
      <c r="N11" s="122">
        <v>-12.2</v>
      </c>
      <c r="O11" s="122">
        <v>245.9</v>
      </c>
      <c r="P11" s="122">
        <v>-11.9</v>
      </c>
    </row>
    <row r="12" spans="1:16" ht="14.1" customHeight="1" x14ac:dyDescent="0.2">
      <c r="A12" s="121" t="s">
        <v>97</v>
      </c>
      <c r="B12" s="127">
        <v>163357</v>
      </c>
      <c r="C12" s="127">
        <v>0</v>
      </c>
      <c r="D12" s="127">
        <v>1</v>
      </c>
      <c r="E12" s="127">
        <v>0</v>
      </c>
      <c r="F12" s="127">
        <v>0</v>
      </c>
      <c r="G12" s="127">
        <v>1</v>
      </c>
      <c r="H12" s="127">
        <v>134</v>
      </c>
      <c r="I12" s="127">
        <v>0</v>
      </c>
      <c r="J12" s="127">
        <v>505</v>
      </c>
      <c r="K12" s="127">
        <v>2</v>
      </c>
      <c r="L12" s="127">
        <v>0</v>
      </c>
      <c r="M12" s="127">
        <v>643</v>
      </c>
      <c r="N12" s="122">
        <v>11.2</v>
      </c>
      <c r="O12" s="122">
        <v>393.6</v>
      </c>
      <c r="P12" s="122">
        <v>9.3000000000000007</v>
      </c>
    </row>
    <row r="13" spans="1:16" ht="14.1" customHeight="1" x14ac:dyDescent="0.2">
      <c r="A13" s="121" t="s">
        <v>98</v>
      </c>
      <c r="B13" s="127">
        <v>140761</v>
      </c>
      <c r="C13" s="127">
        <v>2</v>
      </c>
      <c r="D13" s="127">
        <v>0</v>
      </c>
      <c r="E13" s="127">
        <v>12</v>
      </c>
      <c r="F13" s="127">
        <v>3</v>
      </c>
      <c r="G13" s="127">
        <v>13</v>
      </c>
      <c r="H13" s="127">
        <v>130</v>
      </c>
      <c r="I13" s="127">
        <v>0</v>
      </c>
      <c r="J13" s="127">
        <v>776</v>
      </c>
      <c r="K13" s="127">
        <v>9</v>
      </c>
      <c r="L13" s="127">
        <v>4</v>
      </c>
      <c r="M13" s="127">
        <v>949</v>
      </c>
      <c r="N13" s="122">
        <v>-0.6</v>
      </c>
      <c r="O13" s="122">
        <v>674.2</v>
      </c>
      <c r="P13" s="122">
        <v>-0.5</v>
      </c>
    </row>
    <row r="14" spans="1:16" ht="14.1" customHeight="1" x14ac:dyDescent="0.2">
      <c r="A14" s="121" t="s">
        <v>99</v>
      </c>
      <c r="B14" s="127">
        <v>192071</v>
      </c>
      <c r="C14" s="127">
        <v>5</v>
      </c>
      <c r="D14" s="127">
        <v>0</v>
      </c>
      <c r="E14" s="127">
        <v>16</v>
      </c>
      <c r="F14" s="127">
        <v>4</v>
      </c>
      <c r="G14" s="127">
        <v>17</v>
      </c>
      <c r="H14" s="127">
        <v>147</v>
      </c>
      <c r="I14" s="127">
        <v>0</v>
      </c>
      <c r="J14" s="127">
        <v>641</v>
      </c>
      <c r="K14" s="127">
        <v>8</v>
      </c>
      <c r="L14" s="127">
        <v>3</v>
      </c>
      <c r="M14" s="127">
        <v>841</v>
      </c>
      <c r="N14" s="122">
        <v>-5.7</v>
      </c>
      <c r="O14" s="122">
        <v>437.9</v>
      </c>
      <c r="P14" s="122">
        <v>-6.2</v>
      </c>
    </row>
    <row r="15" spans="1:16" ht="14.1" customHeight="1" x14ac:dyDescent="0.2">
      <c r="A15" s="121" t="s">
        <v>100</v>
      </c>
      <c r="B15" s="127">
        <v>329849</v>
      </c>
      <c r="C15" s="127">
        <v>2</v>
      </c>
      <c r="D15" s="127">
        <v>0</v>
      </c>
      <c r="E15" s="127">
        <v>15</v>
      </c>
      <c r="F15" s="127">
        <v>3</v>
      </c>
      <c r="G15" s="127">
        <v>29</v>
      </c>
      <c r="H15" s="127">
        <v>221</v>
      </c>
      <c r="I15" s="127">
        <v>0</v>
      </c>
      <c r="J15" s="127">
        <v>1318</v>
      </c>
      <c r="K15" s="127">
        <v>24</v>
      </c>
      <c r="L15" s="127">
        <v>1</v>
      </c>
      <c r="M15" s="127">
        <v>1613</v>
      </c>
      <c r="N15" s="122">
        <v>-2.5</v>
      </c>
      <c r="O15" s="122">
        <v>489</v>
      </c>
      <c r="P15" s="122">
        <v>-4.3</v>
      </c>
    </row>
    <row r="16" spans="1:16" ht="14.1" customHeight="1" x14ac:dyDescent="0.2">
      <c r="A16" s="121" t="s">
        <v>101</v>
      </c>
      <c r="B16" s="127">
        <v>67729</v>
      </c>
      <c r="C16" s="127">
        <v>1</v>
      </c>
      <c r="D16" s="127">
        <v>0</v>
      </c>
      <c r="E16" s="127">
        <v>2</v>
      </c>
      <c r="F16" s="127">
        <v>0</v>
      </c>
      <c r="G16" s="127">
        <v>2</v>
      </c>
      <c r="H16" s="127">
        <v>129</v>
      </c>
      <c r="I16" s="127">
        <v>1</v>
      </c>
      <c r="J16" s="127">
        <v>354</v>
      </c>
      <c r="K16" s="127">
        <v>24</v>
      </c>
      <c r="L16" s="127">
        <v>0</v>
      </c>
      <c r="M16" s="127">
        <v>513</v>
      </c>
      <c r="N16" s="122">
        <v>13</v>
      </c>
      <c r="O16" s="122">
        <v>757.4</v>
      </c>
      <c r="P16" s="122">
        <v>12.7</v>
      </c>
    </row>
    <row r="17" spans="1:16" ht="14.1" customHeight="1" x14ac:dyDescent="0.2">
      <c r="A17" s="121" t="s">
        <v>157</v>
      </c>
      <c r="B17" s="127">
        <v>34408</v>
      </c>
      <c r="C17" s="127">
        <v>0</v>
      </c>
      <c r="D17" s="127">
        <v>0</v>
      </c>
      <c r="E17" s="127">
        <v>0</v>
      </c>
      <c r="F17" s="127">
        <v>0</v>
      </c>
      <c r="G17" s="127">
        <v>0</v>
      </c>
      <c r="H17" s="127">
        <v>35</v>
      </c>
      <c r="I17" s="127">
        <v>0</v>
      </c>
      <c r="J17" s="127">
        <v>227</v>
      </c>
      <c r="K17" s="127">
        <v>0</v>
      </c>
      <c r="L17" s="127">
        <v>0</v>
      </c>
      <c r="M17" s="127">
        <v>262</v>
      </c>
      <c r="N17" s="122">
        <v>0.4</v>
      </c>
      <c r="O17" s="122">
        <v>761.5</v>
      </c>
      <c r="P17" s="122">
        <v>1.3</v>
      </c>
    </row>
    <row r="18" spans="1:16" ht="14.1" customHeight="1" x14ac:dyDescent="0.2">
      <c r="A18" s="121" t="s">
        <v>102</v>
      </c>
      <c r="B18" s="127">
        <v>16298</v>
      </c>
      <c r="C18" s="127">
        <v>0</v>
      </c>
      <c r="D18" s="127">
        <v>0</v>
      </c>
      <c r="E18" s="127">
        <v>0</v>
      </c>
      <c r="F18" s="127">
        <v>0</v>
      </c>
      <c r="G18" s="127">
        <v>0</v>
      </c>
      <c r="H18" s="127">
        <v>15</v>
      </c>
      <c r="I18" s="127">
        <v>0</v>
      </c>
      <c r="J18" s="127">
        <v>74</v>
      </c>
      <c r="K18" s="127">
        <v>0</v>
      </c>
      <c r="L18" s="127">
        <v>0</v>
      </c>
      <c r="M18" s="127">
        <v>89</v>
      </c>
      <c r="N18" s="122">
        <v>81.599999999999994</v>
      </c>
      <c r="O18" s="122">
        <v>546.1</v>
      </c>
      <c r="P18" s="122">
        <v>82.6</v>
      </c>
    </row>
    <row r="19" spans="1:16" ht="14.1" customHeight="1" x14ac:dyDescent="0.2">
      <c r="A19" s="121" t="s">
        <v>103</v>
      </c>
      <c r="B19" s="127">
        <v>869729</v>
      </c>
      <c r="C19" s="127">
        <v>15</v>
      </c>
      <c r="D19" s="127">
        <v>2</v>
      </c>
      <c r="E19" s="127">
        <v>41</v>
      </c>
      <c r="F19" s="127">
        <v>28</v>
      </c>
      <c r="G19" s="127">
        <v>22</v>
      </c>
      <c r="H19" s="127">
        <v>727</v>
      </c>
      <c r="I19" s="127">
        <v>13</v>
      </c>
      <c r="J19" s="127">
        <v>5964</v>
      </c>
      <c r="K19" s="127">
        <v>135</v>
      </c>
      <c r="L19" s="127">
        <v>23</v>
      </c>
      <c r="M19" s="127">
        <v>6970</v>
      </c>
      <c r="N19" s="122">
        <v>-8.3000000000000007</v>
      </c>
      <c r="O19" s="122">
        <v>801.4</v>
      </c>
      <c r="P19" s="122">
        <v>-8.9</v>
      </c>
    </row>
    <row r="20" spans="1:16" ht="14.1" customHeight="1" x14ac:dyDescent="0.2">
      <c r="A20" s="121" t="s">
        <v>104</v>
      </c>
      <c r="B20" s="127">
        <v>299511</v>
      </c>
      <c r="C20" s="127">
        <v>1</v>
      </c>
      <c r="D20" s="127">
        <v>0</v>
      </c>
      <c r="E20" s="127">
        <v>25</v>
      </c>
      <c r="F20" s="127">
        <v>15</v>
      </c>
      <c r="G20" s="127">
        <v>25</v>
      </c>
      <c r="H20" s="127">
        <v>449</v>
      </c>
      <c r="I20" s="127">
        <v>0</v>
      </c>
      <c r="J20" s="127">
        <v>2885</v>
      </c>
      <c r="K20" s="127">
        <v>123</v>
      </c>
      <c r="L20" s="127">
        <v>4</v>
      </c>
      <c r="M20" s="127">
        <v>3527</v>
      </c>
      <c r="N20" s="122">
        <v>5.3</v>
      </c>
      <c r="O20" s="122">
        <v>1177.5999999999999</v>
      </c>
      <c r="P20" s="122">
        <v>5.2</v>
      </c>
    </row>
    <row r="21" spans="1:16" ht="14.1" customHeight="1" x14ac:dyDescent="0.2">
      <c r="A21" s="121" t="s">
        <v>105</v>
      </c>
      <c r="B21" s="127">
        <v>97220</v>
      </c>
      <c r="C21" s="127">
        <v>0</v>
      </c>
      <c r="D21" s="127">
        <v>1</v>
      </c>
      <c r="E21" s="127">
        <v>2</v>
      </c>
      <c r="F21" s="127">
        <v>0</v>
      </c>
      <c r="G21" s="127">
        <v>8</v>
      </c>
      <c r="H21" s="127">
        <v>106</v>
      </c>
      <c r="I21" s="127">
        <v>1</v>
      </c>
      <c r="J21" s="127">
        <v>400</v>
      </c>
      <c r="K21" s="127">
        <v>31</v>
      </c>
      <c r="L21" s="127">
        <v>2</v>
      </c>
      <c r="M21" s="127">
        <v>551</v>
      </c>
      <c r="N21" s="122">
        <v>-1.8</v>
      </c>
      <c r="O21" s="122">
        <v>566.79999999999995</v>
      </c>
      <c r="P21" s="122">
        <v>-2.8</v>
      </c>
    </row>
    <row r="22" spans="1:16" ht="14.1" customHeight="1" x14ac:dyDescent="0.2">
      <c r="A22" s="121" t="s">
        <v>106</v>
      </c>
      <c r="B22" s="127">
        <v>11530</v>
      </c>
      <c r="C22" s="127">
        <v>1</v>
      </c>
      <c r="D22" s="127">
        <v>0</v>
      </c>
      <c r="E22" s="127">
        <v>1</v>
      </c>
      <c r="F22" s="127">
        <v>0</v>
      </c>
      <c r="G22" s="127">
        <v>0</v>
      </c>
      <c r="H22" s="127">
        <v>3</v>
      </c>
      <c r="I22" s="127">
        <v>0</v>
      </c>
      <c r="J22" s="127">
        <v>81</v>
      </c>
      <c r="K22" s="127">
        <v>0</v>
      </c>
      <c r="L22" s="127">
        <v>0</v>
      </c>
      <c r="M22" s="127">
        <v>86</v>
      </c>
      <c r="N22" s="122">
        <v>3.6</v>
      </c>
      <c r="O22" s="122">
        <v>745.9</v>
      </c>
      <c r="P22" s="122">
        <v>3.6</v>
      </c>
    </row>
    <row r="23" spans="1:16" ht="14.1" customHeight="1" x14ac:dyDescent="0.2">
      <c r="A23" s="121" t="s">
        <v>107</v>
      </c>
      <c r="B23" s="127">
        <v>47506</v>
      </c>
      <c r="C23" s="127">
        <v>1</v>
      </c>
      <c r="D23" s="127">
        <v>0</v>
      </c>
      <c r="E23" s="127">
        <v>2</v>
      </c>
      <c r="F23" s="127">
        <v>0</v>
      </c>
      <c r="G23" s="127">
        <v>4</v>
      </c>
      <c r="H23" s="127">
        <v>46</v>
      </c>
      <c r="I23" s="127">
        <v>0</v>
      </c>
      <c r="J23" s="127">
        <v>133</v>
      </c>
      <c r="K23" s="127">
        <v>2</v>
      </c>
      <c r="L23" s="127">
        <v>0</v>
      </c>
      <c r="M23" s="127">
        <v>188</v>
      </c>
      <c r="N23" s="122">
        <v>6.2</v>
      </c>
      <c r="O23" s="122">
        <v>395.7</v>
      </c>
      <c r="P23" s="122">
        <v>7.8</v>
      </c>
    </row>
    <row r="24" spans="1:16" ht="14.1" customHeight="1" x14ac:dyDescent="0.2">
      <c r="A24" s="121" t="s">
        <v>108</v>
      </c>
      <c r="B24" s="127">
        <v>16946</v>
      </c>
      <c r="C24" s="127">
        <v>0</v>
      </c>
      <c r="D24" s="127">
        <v>0</v>
      </c>
      <c r="E24" s="127">
        <v>0</v>
      </c>
      <c r="F24" s="127">
        <v>0</v>
      </c>
      <c r="G24" s="127">
        <v>2</v>
      </c>
      <c r="H24" s="127">
        <v>8</v>
      </c>
      <c r="I24" s="127">
        <v>0</v>
      </c>
      <c r="J24" s="127">
        <v>34</v>
      </c>
      <c r="K24" s="127">
        <v>0</v>
      </c>
      <c r="L24" s="127">
        <v>0</v>
      </c>
      <c r="M24" s="127">
        <v>44</v>
      </c>
      <c r="N24" s="122">
        <v>-47.6</v>
      </c>
      <c r="O24" s="122">
        <v>259.60000000000002</v>
      </c>
      <c r="P24" s="122">
        <v>-47.5</v>
      </c>
    </row>
    <row r="25" spans="1:16" ht="14.1" customHeight="1" x14ac:dyDescent="0.2">
      <c r="A25" s="121" t="s">
        <v>109</v>
      </c>
      <c r="B25" s="127">
        <v>12671</v>
      </c>
      <c r="C25" s="127">
        <v>0</v>
      </c>
      <c r="D25" s="127">
        <v>0</v>
      </c>
      <c r="E25" s="127">
        <v>3</v>
      </c>
      <c r="F25" s="127">
        <v>1</v>
      </c>
      <c r="G25" s="127">
        <v>2</v>
      </c>
      <c r="H25" s="127">
        <v>20</v>
      </c>
      <c r="I25" s="127">
        <v>3</v>
      </c>
      <c r="J25" s="127">
        <v>63</v>
      </c>
      <c r="K25" s="127">
        <v>0</v>
      </c>
      <c r="L25" s="127">
        <v>1</v>
      </c>
      <c r="M25" s="127">
        <v>93</v>
      </c>
      <c r="N25" s="122">
        <v>52.5</v>
      </c>
      <c r="O25" s="122">
        <v>734</v>
      </c>
      <c r="P25" s="122">
        <v>54.2</v>
      </c>
    </row>
    <row r="26" spans="1:16" ht="14.1" customHeight="1" x14ac:dyDescent="0.2">
      <c r="A26" s="121" t="s">
        <v>110</v>
      </c>
      <c r="B26" s="127">
        <v>15925</v>
      </c>
      <c r="C26" s="127">
        <v>0</v>
      </c>
      <c r="D26" s="127">
        <v>0</v>
      </c>
      <c r="E26" s="127">
        <v>0</v>
      </c>
      <c r="F26" s="127">
        <v>0</v>
      </c>
      <c r="G26" s="127">
        <v>0</v>
      </c>
      <c r="H26" s="127">
        <v>3</v>
      </c>
      <c r="I26" s="127">
        <v>0</v>
      </c>
      <c r="J26" s="127">
        <v>2</v>
      </c>
      <c r="K26" s="127">
        <v>0</v>
      </c>
      <c r="L26" s="127">
        <v>0</v>
      </c>
      <c r="M26" s="127">
        <v>5</v>
      </c>
      <c r="N26" s="122">
        <v>-86.1</v>
      </c>
      <c r="O26" s="122">
        <v>31.4</v>
      </c>
      <c r="P26" s="122">
        <v>-86.2</v>
      </c>
    </row>
    <row r="27" spans="1:16" ht="14.1" customHeight="1" x14ac:dyDescent="0.2">
      <c r="A27" s="121" t="s">
        <v>111</v>
      </c>
      <c r="B27" s="127">
        <v>14836</v>
      </c>
      <c r="C27" s="127">
        <v>0</v>
      </c>
      <c r="D27" s="127">
        <v>0</v>
      </c>
      <c r="E27" s="127">
        <v>0</v>
      </c>
      <c r="F27" s="127">
        <v>0</v>
      </c>
      <c r="G27" s="127">
        <v>0</v>
      </c>
      <c r="H27" s="127">
        <v>9</v>
      </c>
      <c r="I27" s="127">
        <v>0</v>
      </c>
      <c r="J27" s="127">
        <v>42</v>
      </c>
      <c r="K27" s="127">
        <v>0</v>
      </c>
      <c r="L27" s="127">
        <v>0</v>
      </c>
      <c r="M27" s="127">
        <v>51</v>
      </c>
      <c r="N27" s="122">
        <v>-21.5</v>
      </c>
      <c r="O27" s="122">
        <v>343.8</v>
      </c>
      <c r="P27" s="122">
        <v>-22</v>
      </c>
    </row>
    <row r="28" spans="1:16" ht="14.1" customHeight="1" x14ac:dyDescent="0.2">
      <c r="A28" s="121" t="s">
        <v>112</v>
      </c>
      <c r="B28" s="127">
        <v>27762</v>
      </c>
      <c r="C28" s="127">
        <v>1</v>
      </c>
      <c r="D28" s="127">
        <v>0</v>
      </c>
      <c r="E28" s="127">
        <v>3</v>
      </c>
      <c r="F28" s="127">
        <v>0</v>
      </c>
      <c r="G28" s="127">
        <v>1</v>
      </c>
      <c r="H28" s="127">
        <v>20</v>
      </c>
      <c r="I28" s="127">
        <v>0</v>
      </c>
      <c r="J28" s="127">
        <v>151</v>
      </c>
      <c r="K28" s="127">
        <v>0</v>
      </c>
      <c r="L28" s="127">
        <v>0</v>
      </c>
      <c r="M28" s="127">
        <v>176</v>
      </c>
      <c r="N28" s="122">
        <v>12.1</v>
      </c>
      <c r="O28" s="122">
        <v>634</v>
      </c>
      <c r="P28" s="122">
        <v>11.7</v>
      </c>
    </row>
    <row r="29" spans="1:16" ht="14.1" customHeight="1" x14ac:dyDescent="0.2">
      <c r="A29" s="121" t="s">
        <v>113</v>
      </c>
      <c r="B29" s="127">
        <v>38132</v>
      </c>
      <c r="C29" s="127">
        <v>0</v>
      </c>
      <c r="D29" s="127">
        <v>0</v>
      </c>
      <c r="E29" s="127">
        <v>0</v>
      </c>
      <c r="F29" s="127">
        <v>0</v>
      </c>
      <c r="G29" s="127">
        <v>1</v>
      </c>
      <c r="H29" s="127">
        <v>43</v>
      </c>
      <c r="I29" s="127">
        <v>0</v>
      </c>
      <c r="J29" s="127">
        <v>224</v>
      </c>
      <c r="K29" s="127">
        <v>5</v>
      </c>
      <c r="L29" s="127">
        <v>0</v>
      </c>
      <c r="M29" s="127">
        <v>273</v>
      </c>
      <c r="N29" s="122">
        <v>-5.9</v>
      </c>
      <c r="O29" s="122">
        <v>715.9</v>
      </c>
      <c r="P29" s="122">
        <v>-3.9</v>
      </c>
    </row>
    <row r="30" spans="1:16" ht="14.1" customHeight="1" x14ac:dyDescent="0.2">
      <c r="A30" s="121" t="s">
        <v>114</v>
      </c>
      <c r="B30" s="127">
        <v>173104</v>
      </c>
      <c r="C30" s="127">
        <v>1</v>
      </c>
      <c r="D30" s="127">
        <v>0</v>
      </c>
      <c r="E30" s="127">
        <v>7</v>
      </c>
      <c r="F30" s="127">
        <v>0</v>
      </c>
      <c r="G30" s="127">
        <v>0</v>
      </c>
      <c r="H30" s="127">
        <v>137</v>
      </c>
      <c r="I30" s="127">
        <v>0</v>
      </c>
      <c r="J30" s="127">
        <v>926</v>
      </c>
      <c r="K30" s="127">
        <v>8</v>
      </c>
      <c r="L30" s="127">
        <v>0</v>
      </c>
      <c r="M30" s="127">
        <v>1079</v>
      </c>
      <c r="N30" s="122">
        <v>-9.9</v>
      </c>
      <c r="O30" s="122">
        <v>623.29999999999995</v>
      </c>
      <c r="P30" s="122">
        <v>-9.9</v>
      </c>
    </row>
    <row r="31" spans="1:16" ht="14.1" customHeight="1" x14ac:dyDescent="0.2">
      <c r="A31" s="121" t="s">
        <v>115</v>
      </c>
      <c r="B31" s="127">
        <v>98955</v>
      </c>
      <c r="C31" s="127">
        <v>1</v>
      </c>
      <c r="D31" s="127">
        <v>2</v>
      </c>
      <c r="E31" s="127">
        <v>4</v>
      </c>
      <c r="F31" s="127">
        <v>0</v>
      </c>
      <c r="G31" s="127">
        <v>2</v>
      </c>
      <c r="H31" s="127">
        <v>30</v>
      </c>
      <c r="I31" s="127">
        <v>0</v>
      </c>
      <c r="J31" s="127">
        <v>553</v>
      </c>
      <c r="K31" s="127">
        <v>30</v>
      </c>
      <c r="L31" s="127">
        <v>0</v>
      </c>
      <c r="M31" s="127">
        <v>622</v>
      </c>
      <c r="N31" s="122">
        <v>-16.2</v>
      </c>
      <c r="O31" s="122">
        <v>628.6</v>
      </c>
      <c r="P31" s="122">
        <v>-16.399999999999999</v>
      </c>
    </row>
    <row r="32" spans="1:16" ht="14.1" customHeight="1" x14ac:dyDescent="0.2">
      <c r="A32" s="121" t="s">
        <v>116</v>
      </c>
      <c r="B32" s="127">
        <v>1256118</v>
      </c>
      <c r="C32" s="127">
        <v>10</v>
      </c>
      <c r="D32" s="127">
        <v>0</v>
      </c>
      <c r="E32" s="127">
        <v>33</v>
      </c>
      <c r="F32" s="127">
        <v>16</v>
      </c>
      <c r="G32" s="127">
        <v>35</v>
      </c>
      <c r="H32" s="127">
        <v>860</v>
      </c>
      <c r="I32" s="127">
        <v>1</v>
      </c>
      <c r="J32" s="127">
        <v>5993</v>
      </c>
      <c r="K32" s="127">
        <v>56</v>
      </c>
      <c r="L32" s="127">
        <v>32</v>
      </c>
      <c r="M32" s="127">
        <v>7036</v>
      </c>
      <c r="N32" s="122">
        <v>-7.2</v>
      </c>
      <c r="O32" s="122">
        <v>560.1</v>
      </c>
      <c r="P32" s="122">
        <v>-8.5</v>
      </c>
    </row>
    <row r="33" spans="1:16" ht="14.1" customHeight="1" x14ac:dyDescent="0.2">
      <c r="A33" s="121" t="s">
        <v>117</v>
      </c>
      <c r="B33" s="127">
        <v>19984</v>
      </c>
      <c r="C33" s="127">
        <v>1</v>
      </c>
      <c r="D33" s="127">
        <v>0</v>
      </c>
      <c r="E33" s="127">
        <v>0</v>
      </c>
      <c r="F33" s="127">
        <v>1</v>
      </c>
      <c r="G33" s="127">
        <v>3</v>
      </c>
      <c r="H33" s="127">
        <v>10</v>
      </c>
      <c r="I33" s="127">
        <v>0</v>
      </c>
      <c r="J33" s="127">
        <v>93</v>
      </c>
      <c r="K33" s="127">
        <v>0</v>
      </c>
      <c r="L33" s="127">
        <v>0</v>
      </c>
      <c r="M33" s="127">
        <v>108</v>
      </c>
      <c r="N33" s="122">
        <v>-2.7</v>
      </c>
      <c r="O33" s="122">
        <v>540.4</v>
      </c>
      <c r="P33" s="122">
        <v>-3.1</v>
      </c>
    </row>
    <row r="34" spans="1:16" ht="14.1" customHeight="1" x14ac:dyDescent="0.2">
      <c r="A34" s="121" t="s">
        <v>118</v>
      </c>
      <c r="B34" s="127">
        <v>139446</v>
      </c>
      <c r="C34" s="127">
        <v>0</v>
      </c>
      <c r="D34" s="127">
        <v>0</v>
      </c>
      <c r="E34" s="127">
        <v>4</v>
      </c>
      <c r="F34" s="127">
        <v>0</v>
      </c>
      <c r="G34" s="127">
        <v>7</v>
      </c>
      <c r="H34" s="127">
        <v>106</v>
      </c>
      <c r="I34" s="127">
        <v>0</v>
      </c>
      <c r="J34" s="127">
        <v>465</v>
      </c>
      <c r="K34" s="127">
        <v>0</v>
      </c>
      <c r="L34" s="127">
        <v>0</v>
      </c>
      <c r="M34" s="127">
        <v>582</v>
      </c>
      <c r="N34" s="122">
        <v>-6.1</v>
      </c>
      <c r="O34" s="122">
        <v>417.4</v>
      </c>
      <c r="P34" s="122">
        <v>-6.6</v>
      </c>
    </row>
    <row r="35" spans="1:16" ht="14.1" customHeight="1" x14ac:dyDescent="0.2">
      <c r="A35" s="121" t="s">
        <v>119</v>
      </c>
      <c r="B35" s="127">
        <v>49847</v>
      </c>
      <c r="C35" s="127">
        <v>0</v>
      </c>
      <c r="D35" s="127">
        <v>0</v>
      </c>
      <c r="E35" s="127">
        <v>3</v>
      </c>
      <c r="F35" s="127">
        <v>0</v>
      </c>
      <c r="G35" s="127">
        <v>0</v>
      </c>
      <c r="H35" s="127">
        <v>55</v>
      </c>
      <c r="I35" s="127">
        <v>3</v>
      </c>
      <c r="J35" s="127">
        <v>155</v>
      </c>
      <c r="K35" s="127">
        <v>7</v>
      </c>
      <c r="L35" s="127">
        <v>1</v>
      </c>
      <c r="M35" s="127">
        <v>224</v>
      </c>
      <c r="N35" s="122">
        <v>7.2</v>
      </c>
      <c r="O35" s="122">
        <v>449.4</v>
      </c>
      <c r="P35" s="122">
        <v>7.4</v>
      </c>
    </row>
    <row r="36" spans="1:16" ht="14.1" customHeight="1" x14ac:dyDescent="0.2">
      <c r="A36" s="121" t="s">
        <v>120</v>
      </c>
      <c r="B36" s="127">
        <v>14478</v>
      </c>
      <c r="C36" s="127">
        <v>0</v>
      </c>
      <c r="D36" s="127">
        <v>0</v>
      </c>
      <c r="E36" s="127">
        <v>0</v>
      </c>
      <c r="F36" s="127">
        <v>0</v>
      </c>
      <c r="G36" s="127">
        <v>0</v>
      </c>
      <c r="H36" s="127">
        <v>14</v>
      </c>
      <c r="I36" s="127">
        <v>0</v>
      </c>
      <c r="J36" s="127">
        <v>22</v>
      </c>
      <c r="K36" s="127">
        <v>1</v>
      </c>
      <c r="L36" s="127">
        <v>0</v>
      </c>
      <c r="M36" s="127">
        <v>37</v>
      </c>
      <c r="N36" s="122">
        <v>-31.5</v>
      </c>
      <c r="O36" s="122">
        <v>255.6</v>
      </c>
      <c r="P36" s="122">
        <v>-30.6</v>
      </c>
    </row>
    <row r="37" spans="1:16" ht="14.1" customHeight="1" x14ac:dyDescent="0.2">
      <c r="A37" s="121" t="s">
        <v>121</v>
      </c>
      <c r="B37" s="127">
        <v>8663</v>
      </c>
      <c r="C37" s="127">
        <v>0</v>
      </c>
      <c r="D37" s="127">
        <v>0</v>
      </c>
      <c r="E37" s="127">
        <v>0</v>
      </c>
      <c r="F37" s="127">
        <v>0</v>
      </c>
      <c r="G37" s="127">
        <v>0</v>
      </c>
      <c r="H37" s="127">
        <v>6</v>
      </c>
      <c r="I37" s="127">
        <v>0</v>
      </c>
      <c r="J37" s="127">
        <v>10</v>
      </c>
      <c r="K37" s="127">
        <v>0</v>
      </c>
      <c r="L37" s="127">
        <v>0</v>
      </c>
      <c r="M37" s="127">
        <v>16</v>
      </c>
      <c r="N37" s="122">
        <v>700</v>
      </c>
      <c r="O37" s="122">
        <v>184.7</v>
      </c>
      <c r="P37" s="122">
        <v>706.6</v>
      </c>
    </row>
    <row r="38" spans="1:16" ht="14.1" customHeight="1" x14ac:dyDescent="0.2">
      <c r="A38" s="121" t="s">
        <v>122</v>
      </c>
      <c r="B38" s="127">
        <v>299677</v>
      </c>
      <c r="C38" s="127">
        <v>1</v>
      </c>
      <c r="D38" s="127">
        <v>0</v>
      </c>
      <c r="E38" s="127">
        <v>17</v>
      </c>
      <c r="F38" s="127">
        <v>3</v>
      </c>
      <c r="G38" s="127">
        <v>24</v>
      </c>
      <c r="H38" s="127">
        <v>234</v>
      </c>
      <c r="I38" s="127">
        <v>3</v>
      </c>
      <c r="J38" s="127">
        <v>1416</v>
      </c>
      <c r="K38" s="127">
        <v>19</v>
      </c>
      <c r="L38" s="127">
        <v>2</v>
      </c>
      <c r="M38" s="127">
        <v>1719</v>
      </c>
      <c r="N38" s="122">
        <v>-2.2999999999999998</v>
      </c>
      <c r="O38" s="122">
        <v>573.6</v>
      </c>
      <c r="P38" s="122">
        <v>-2.7</v>
      </c>
    </row>
    <row r="39" spans="1:16" ht="14.1" customHeight="1" x14ac:dyDescent="0.2">
      <c r="A39" s="121" t="s">
        <v>123</v>
      </c>
      <c r="B39" s="127">
        <v>638029</v>
      </c>
      <c r="C39" s="127">
        <v>5</v>
      </c>
      <c r="D39" s="127">
        <v>0</v>
      </c>
      <c r="E39" s="127">
        <v>21</v>
      </c>
      <c r="F39" s="127">
        <v>11</v>
      </c>
      <c r="G39" s="127">
        <v>23</v>
      </c>
      <c r="H39" s="127">
        <v>386</v>
      </c>
      <c r="I39" s="127">
        <v>1</v>
      </c>
      <c r="J39" s="127">
        <v>2275</v>
      </c>
      <c r="K39" s="127">
        <v>39</v>
      </c>
      <c r="L39" s="127">
        <v>9</v>
      </c>
      <c r="M39" s="127">
        <v>2770</v>
      </c>
      <c r="N39" s="122">
        <v>-7.3</v>
      </c>
      <c r="O39" s="122">
        <v>434.1</v>
      </c>
      <c r="P39" s="122">
        <v>-9.1</v>
      </c>
    </row>
    <row r="40" spans="1:16" ht="14.1" customHeight="1" x14ac:dyDescent="0.2">
      <c r="A40" s="121" t="s">
        <v>124</v>
      </c>
      <c r="B40" s="127">
        <v>277670</v>
      </c>
      <c r="C40" s="127">
        <v>0</v>
      </c>
      <c r="D40" s="127">
        <v>0</v>
      </c>
      <c r="E40" s="127">
        <v>13</v>
      </c>
      <c r="F40" s="127">
        <v>0</v>
      </c>
      <c r="G40" s="127">
        <v>11</v>
      </c>
      <c r="H40" s="127">
        <v>255</v>
      </c>
      <c r="I40" s="127">
        <v>1</v>
      </c>
      <c r="J40" s="127">
        <v>955</v>
      </c>
      <c r="K40" s="127">
        <v>1</v>
      </c>
      <c r="L40" s="127">
        <v>0</v>
      </c>
      <c r="M40" s="127">
        <v>1236</v>
      </c>
      <c r="N40" s="122">
        <v>-16.7</v>
      </c>
      <c r="O40" s="122">
        <v>445.1</v>
      </c>
      <c r="P40" s="122">
        <v>-17.100000000000001</v>
      </c>
    </row>
    <row r="41" spans="1:16" ht="14.1" customHeight="1" x14ac:dyDescent="0.2">
      <c r="A41" s="121" t="s">
        <v>125</v>
      </c>
      <c r="B41" s="127">
        <v>40339</v>
      </c>
      <c r="C41" s="127">
        <v>0</v>
      </c>
      <c r="D41" s="127">
        <v>0</v>
      </c>
      <c r="E41" s="127">
        <v>1</v>
      </c>
      <c r="F41" s="127">
        <v>0</v>
      </c>
      <c r="G41" s="127">
        <v>0</v>
      </c>
      <c r="H41" s="127">
        <v>30</v>
      </c>
      <c r="I41" s="127">
        <v>0</v>
      </c>
      <c r="J41" s="127">
        <v>181</v>
      </c>
      <c r="K41" s="127">
        <v>3</v>
      </c>
      <c r="L41" s="127">
        <v>0</v>
      </c>
      <c r="M41" s="127">
        <v>215</v>
      </c>
      <c r="N41" s="122">
        <v>-32.799999999999997</v>
      </c>
      <c r="O41" s="122">
        <v>533</v>
      </c>
      <c r="P41" s="122">
        <v>-32.1</v>
      </c>
    </row>
    <row r="42" spans="1:16" ht="14.1" customHeight="1" x14ac:dyDescent="0.2">
      <c r="A42" s="121" t="s">
        <v>126</v>
      </c>
      <c r="B42" s="127">
        <v>8519</v>
      </c>
      <c r="C42" s="127">
        <v>0</v>
      </c>
      <c r="D42" s="127">
        <v>0</v>
      </c>
      <c r="E42" s="127">
        <v>1</v>
      </c>
      <c r="F42" s="127">
        <v>0</v>
      </c>
      <c r="G42" s="127">
        <v>4</v>
      </c>
      <c r="H42" s="127">
        <v>1</v>
      </c>
      <c r="I42" s="127">
        <v>0</v>
      </c>
      <c r="J42" s="127">
        <v>7</v>
      </c>
      <c r="K42" s="127">
        <v>0</v>
      </c>
      <c r="L42" s="127">
        <v>0</v>
      </c>
      <c r="M42" s="127">
        <v>13</v>
      </c>
      <c r="N42" s="122" t="s">
        <v>204</v>
      </c>
      <c r="O42" s="122">
        <v>152.6</v>
      </c>
      <c r="P42" s="122" t="s">
        <v>204</v>
      </c>
    </row>
    <row r="43" spans="1:16" ht="14.1" customHeight="1" x14ac:dyDescent="0.2">
      <c r="A43" s="121" t="s">
        <v>127</v>
      </c>
      <c r="B43" s="127">
        <v>19227</v>
      </c>
      <c r="C43" s="127">
        <v>0</v>
      </c>
      <c r="D43" s="127">
        <v>0</v>
      </c>
      <c r="E43" s="127">
        <v>2</v>
      </c>
      <c r="F43" s="127">
        <v>0</v>
      </c>
      <c r="G43" s="127">
        <v>0</v>
      </c>
      <c r="H43" s="127">
        <v>43</v>
      </c>
      <c r="I43" s="127">
        <v>0</v>
      </c>
      <c r="J43" s="127">
        <v>52</v>
      </c>
      <c r="K43" s="127">
        <v>0</v>
      </c>
      <c r="L43" s="127">
        <v>0</v>
      </c>
      <c r="M43" s="127">
        <v>97</v>
      </c>
      <c r="N43" s="122">
        <v>-24.8</v>
      </c>
      <c r="O43" s="122">
        <v>504.5</v>
      </c>
      <c r="P43" s="122">
        <v>-24.5</v>
      </c>
    </row>
    <row r="44" spans="1:16" ht="14.1" customHeight="1" x14ac:dyDescent="0.2">
      <c r="A44" s="121" t="s">
        <v>128</v>
      </c>
      <c r="B44" s="127">
        <v>334787</v>
      </c>
      <c r="C44" s="127">
        <v>5</v>
      </c>
      <c r="D44" s="127">
        <v>1</v>
      </c>
      <c r="E44" s="127">
        <v>16</v>
      </c>
      <c r="F44" s="127">
        <v>2</v>
      </c>
      <c r="G44" s="127">
        <v>18</v>
      </c>
      <c r="H44" s="127">
        <v>400</v>
      </c>
      <c r="I44" s="127">
        <v>1</v>
      </c>
      <c r="J44" s="127">
        <v>2125</v>
      </c>
      <c r="K44" s="127">
        <v>39</v>
      </c>
      <c r="L44" s="127">
        <v>0</v>
      </c>
      <c r="M44" s="127">
        <v>2607</v>
      </c>
      <c r="N44" s="122">
        <v>-5.5</v>
      </c>
      <c r="O44" s="122">
        <v>778.7</v>
      </c>
      <c r="P44" s="122">
        <v>-8</v>
      </c>
    </row>
    <row r="45" spans="1:16" ht="14.1" customHeight="1" x14ac:dyDescent="0.2">
      <c r="A45" s="121" t="s">
        <v>129</v>
      </c>
      <c r="B45" s="127">
        <v>332989</v>
      </c>
      <c r="C45" s="127">
        <v>9</v>
      </c>
      <c r="D45" s="127">
        <v>0</v>
      </c>
      <c r="E45" s="127">
        <v>18</v>
      </c>
      <c r="F45" s="127">
        <v>2</v>
      </c>
      <c r="G45" s="127">
        <v>11</v>
      </c>
      <c r="H45" s="127">
        <v>579</v>
      </c>
      <c r="I45" s="127">
        <v>4</v>
      </c>
      <c r="J45" s="127">
        <v>2078</v>
      </c>
      <c r="K45" s="127">
        <v>4</v>
      </c>
      <c r="L45" s="127">
        <v>3</v>
      </c>
      <c r="M45" s="127">
        <v>2708</v>
      </c>
      <c r="N45" s="122">
        <v>-9</v>
      </c>
      <c r="O45" s="122">
        <v>813.2</v>
      </c>
      <c r="P45" s="122">
        <v>-9.4</v>
      </c>
    </row>
    <row r="46" spans="1:16" ht="14.1" customHeight="1" x14ac:dyDescent="0.2">
      <c r="A46" s="121" t="s">
        <v>130</v>
      </c>
      <c r="B46" s="127">
        <v>147203</v>
      </c>
      <c r="C46" s="127">
        <v>2</v>
      </c>
      <c r="D46" s="127">
        <v>0</v>
      </c>
      <c r="E46" s="127">
        <v>7</v>
      </c>
      <c r="F46" s="127">
        <v>0</v>
      </c>
      <c r="G46" s="127">
        <v>0</v>
      </c>
      <c r="H46" s="127">
        <v>73</v>
      </c>
      <c r="I46" s="127">
        <v>0</v>
      </c>
      <c r="J46" s="127">
        <v>455</v>
      </c>
      <c r="K46" s="127">
        <v>4</v>
      </c>
      <c r="L46" s="127">
        <v>0</v>
      </c>
      <c r="M46" s="127">
        <v>541</v>
      </c>
      <c r="N46" s="122">
        <v>-7.8</v>
      </c>
      <c r="O46" s="122">
        <v>367.5</v>
      </c>
      <c r="P46" s="122">
        <v>-8.1999999999999993</v>
      </c>
    </row>
    <row r="47" spans="1:16" ht="14.1" customHeight="1" x14ac:dyDescent="0.2">
      <c r="A47" s="121" t="s">
        <v>155</v>
      </c>
      <c r="B47" s="127">
        <v>2551332</v>
      </c>
      <c r="C47" s="127">
        <v>16</v>
      </c>
      <c r="D47" s="127">
        <v>1</v>
      </c>
      <c r="E47" s="127">
        <v>206</v>
      </c>
      <c r="F47" s="127">
        <v>127</v>
      </c>
      <c r="G47" s="127">
        <v>248</v>
      </c>
      <c r="H47" s="127">
        <v>1987</v>
      </c>
      <c r="I47" s="127">
        <v>38</v>
      </c>
      <c r="J47" s="127">
        <v>6587</v>
      </c>
      <c r="K47" s="127">
        <v>551</v>
      </c>
      <c r="L47" s="127">
        <v>47</v>
      </c>
      <c r="M47" s="127">
        <v>9808</v>
      </c>
      <c r="N47" s="122">
        <v>5.3</v>
      </c>
      <c r="O47" s="122">
        <v>384.4</v>
      </c>
      <c r="P47" s="122">
        <v>3.9</v>
      </c>
    </row>
    <row r="48" spans="1:16" ht="14.1" customHeight="1" x14ac:dyDescent="0.2">
      <c r="A48" s="121" t="s">
        <v>131</v>
      </c>
      <c r="B48" s="127">
        <v>72897</v>
      </c>
      <c r="C48" s="127">
        <v>0</v>
      </c>
      <c r="D48" s="127">
        <v>0</v>
      </c>
      <c r="E48" s="127">
        <v>1</v>
      </c>
      <c r="F48" s="127">
        <v>0</v>
      </c>
      <c r="G48" s="127">
        <v>0</v>
      </c>
      <c r="H48" s="127">
        <v>51</v>
      </c>
      <c r="I48" s="127">
        <v>0</v>
      </c>
      <c r="J48" s="127">
        <v>307</v>
      </c>
      <c r="K48" s="127">
        <v>5</v>
      </c>
      <c r="L48" s="127">
        <v>0</v>
      </c>
      <c r="M48" s="127">
        <v>364</v>
      </c>
      <c r="N48" s="122">
        <v>-1.6</v>
      </c>
      <c r="O48" s="122">
        <v>499.3</v>
      </c>
      <c r="P48" s="122">
        <v>-1.9</v>
      </c>
    </row>
    <row r="49" spans="1:16" ht="14.1" customHeight="1" x14ac:dyDescent="0.2">
      <c r="A49" s="121" t="s">
        <v>132</v>
      </c>
      <c r="B49" s="127">
        <v>73745</v>
      </c>
      <c r="C49" s="127">
        <v>1</v>
      </c>
      <c r="D49" s="127">
        <v>0</v>
      </c>
      <c r="E49" s="127">
        <v>0</v>
      </c>
      <c r="F49" s="127">
        <v>0</v>
      </c>
      <c r="G49" s="127">
        <v>2</v>
      </c>
      <c r="H49" s="127">
        <v>26</v>
      </c>
      <c r="I49" s="127">
        <v>6</v>
      </c>
      <c r="J49" s="127">
        <v>401</v>
      </c>
      <c r="K49" s="127">
        <v>26</v>
      </c>
      <c r="L49" s="127">
        <v>0</v>
      </c>
      <c r="M49" s="127">
        <v>462</v>
      </c>
      <c r="N49" s="122">
        <v>-5.0999999999999996</v>
      </c>
      <c r="O49" s="122">
        <v>626.5</v>
      </c>
      <c r="P49" s="122">
        <v>-5.2</v>
      </c>
    </row>
    <row r="50" spans="1:16" ht="14.1" customHeight="1" x14ac:dyDescent="0.2">
      <c r="A50" s="121" t="s">
        <v>133</v>
      </c>
      <c r="B50" s="127">
        <v>187280</v>
      </c>
      <c r="C50" s="127">
        <v>1</v>
      </c>
      <c r="D50" s="127">
        <v>0</v>
      </c>
      <c r="E50" s="127">
        <v>7</v>
      </c>
      <c r="F50" s="127">
        <v>3</v>
      </c>
      <c r="G50" s="127">
        <v>7</v>
      </c>
      <c r="H50" s="127">
        <v>215</v>
      </c>
      <c r="I50" s="127">
        <v>0</v>
      </c>
      <c r="J50" s="127">
        <v>1452</v>
      </c>
      <c r="K50" s="127">
        <v>38</v>
      </c>
      <c r="L50" s="127">
        <v>3</v>
      </c>
      <c r="M50" s="127">
        <v>1726</v>
      </c>
      <c r="N50" s="122">
        <v>10.4</v>
      </c>
      <c r="O50" s="122">
        <v>921.6</v>
      </c>
      <c r="P50" s="122">
        <v>7.1</v>
      </c>
    </row>
    <row r="51" spans="1:16" ht="14.1" customHeight="1" x14ac:dyDescent="0.2">
      <c r="A51" s="121" t="s">
        <v>134</v>
      </c>
      <c r="B51" s="127">
        <v>39805</v>
      </c>
      <c r="C51" s="127">
        <v>0</v>
      </c>
      <c r="D51" s="127">
        <v>0</v>
      </c>
      <c r="E51" s="127">
        <v>1</v>
      </c>
      <c r="F51" s="127">
        <v>0</v>
      </c>
      <c r="G51" s="127">
        <v>0</v>
      </c>
      <c r="H51" s="127">
        <v>29</v>
      </c>
      <c r="I51" s="127">
        <v>0</v>
      </c>
      <c r="J51" s="127">
        <v>333</v>
      </c>
      <c r="K51" s="127">
        <v>0</v>
      </c>
      <c r="L51" s="127">
        <v>0</v>
      </c>
      <c r="M51" s="127">
        <v>363</v>
      </c>
      <c r="N51" s="122">
        <v>11.7</v>
      </c>
      <c r="O51" s="122">
        <v>911.9</v>
      </c>
      <c r="P51" s="122">
        <v>11.9</v>
      </c>
    </row>
    <row r="52" spans="1:16" ht="14.1" customHeight="1" x14ac:dyDescent="0.2">
      <c r="A52" s="121" t="s">
        <v>135</v>
      </c>
      <c r="B52" s="127">
        <v>1175941</v>
      </c>
      <c r="C52" s="127">
        <v>12</v>
      </c>
      <c r="D52" s="127">
        <v>0</v>
      </c>
      <c r="E52" s="127">
        <v>85</v>
      </c>
      <c r="F52" s="127">
        <v>38</v>
      </c>
      <c r="G52" s="127">
        <v>61</v>
      </c>
      <c r="H52" s="127">
        <v>1449</v>
      </c>
      <c r="I52" s="127">
        <v>10</v>
      </c>
      <c r="J52" s="127">
        <v>6155</v>
      </c>
      <c r="K52" s="127">
        <v>246</v>
      </c>
      <c r="L52" s="127">
        <v>30</v>
      </c>
      <c r="M52" s="127">
        <v>8086</v>
      </c>
      <c r="N52" s="122">
        <v>-4.9000000000000004</v>
      </c>
      <c r="O52" s="122">
        <v>687.6</v>
      </c>
      <c r="P52" s="122">
        <v>-6.4</v>
      </c>
    </row>
    <row r="53" spans="1:16" ht="14.1" customHeight="1" x14ac:dyDescent="0.2">
      <c r="A53" s="121" t="s">
        <v>216</v>
      </c>
      <c r="B53" s="127">
        <v>280866</v>
      </c>
      <c r="C53" s="127">
        <v>4</v>
      </c>
      <c r="D53" s="127">
        <v>0</v>
      </c>
      <c r="E53" s="127">
        <v>21</v>
      </c>
      <c r="F53" s="127">
        <v>0</v>
      </c>
      <c r="G53" s="127">
        <v>8</v>
      </c>
      <c r="H53" s="127">
        <v>418</v>
      </c>
      <c r="I53" s="127">
        <v>10</v>
      </c>
      <c r="J53" s="127">
        <v>1812</v>
      </c>
      <c r="K53" s="127">
        <v>17</v>
      </c>
      <c r="L53" s="127">
        <v>26</v>
      </c>
      <c r="M53" s="127">
        <v>2316</v>
      </c>
      <c r="N53" s="122">
        <v>-2.1</v>
      </c>
      <c r="O53" s="122">
        <v>824.6</v>
      </c>
      <c r="P53" s="122">
        <v>-4.5</v>
      </c>
    </row>
    <row r="54" spans="1:16" ht="14.1" customHeight="1" x14ac:dyDescent="0.2">
      <c r="A54" s="121" t="s">
        <v>136</v>
      </c>
      <c r="B54" s="127">
        <v>1335415</v>
      </c>
      <c r="C54" s="127">
        <v>6</v>
      </c>
      <c r="D54" s="127">
        <v>0</v>
      </c>
      <c r="E54" s="127">
        <v>64</v>
      </c>
      <c r="F54" s="127">
        <v>5</v>
      </c>
      <c r="G54" s="127">
        <v>48</v>
      </c>
      <c r="H54" s="127">
        <v>1064</v>
      </c>
      <c r="I54" s="127">
        <v>2</v>
      </c>
      <c r="J54" s="127">
        <v>4061</v>
      </c>
      <c r="K54" s="127">
        <v>77</v>
      </c>
      <c r="L54" s="127">
        <v>36</v>
      </c>
      <c r="M54" s="127">
        <v>5363</v>
      </c>
      <c r="N54" s="122">
        <v>-7.4</v>
      </c>
      <c r="O54" s="122">
        <v>401.6</v>
      </c>
      <c r="P54" s="122">
        <v>-8.1</v>
      </c>
    </row>
    <row r="55" spans="1:16" ht="14.1" customHeight="1" x14ac:dyDescent="0.2">
      <c r="A55" s="121" t="s">
        <v>137</v>
      </c>
      <c r="B55" s="127">
        <v>468562</v>
      </c>
      <c r="C55" s="127">
        <v>5</v>
      </c>
      <c r="D55" s="127">
        <v>0</v>
      </c>
      <c r="E55" s="127">
        <v>22</v>
      </c>
      <c r="F55" s="127">
        <v>14</v>
      </c>
      <c r="G55" s="127">
        <v>35</v>
      </c>
      <c r="H55" s="127">
        <v>266</v>
      </c>
      <c r="I55" s="127">
        <v>1</v>
      </c>
      <c r="J55" s="127">
        <v>2908</v>
      </c>
      <c r="K55" s="127">
        <v>20</v>
      </c>
      <c r="L55" s="127">
        <v>4</v>
      </c>
      <c r="M55" s="127">
        <v>3275</v>
      </c>
      <c r="N55" s="122">
        <v>-0.8</v>
      </c>
      <c r="O55" s="122">
        <v>698.9</v>
      </c>
      <c r="P55" s="122">
        <v>-1.2</v>
      </c>
    </row>
    <row r="56" spans="1:16" ht="14.1" customHeight="1" x14ac:dyDescent="0.2">
      <c r="A56" s="121" t="s">
        <v>138</v>
      </c>
      <c r="B56" s="127">
        <v>920381</v>
      </c>
      <c r="C56" s="127">
        <v>13</v>
      </c>
      <c r="D56" s="127">
        <v>0</v>
      </c>
      <c r="E56" s="127">
        <v>45</v>
      </c>
      <c r="F56" s="127">
        <v>19</v>
      </c>
      <c r="G56" s="127">
        <v>35</v>
      </c>
      <c r="H56" s="127">
        <v>901</v>
      </c>
      <c r="I56" s="127">
        <v>0</v>
      </c>
      <c r="J56" s="127">
        <v>5176</v>
      </c>
      <c r="K56" s="127">
        <v>80</v>
      </c>
      <c r="L56" s="127">
        <v>13</v>
      </c>
      <c r="M56" s="127">
        <v>6282</v>
      </c>
      <c r="N56" s="122">
        <v>-4.2</v>
      </c>
      <c r="O56" s="122">
        <v>682.5</v>
      </c>
      <c r="P56" s="122">
        <v>-4.4000000000000004</v>
      </c>
    </row>
    <row r="57" spans="1:16" ht="14.1" customHeight="1" x14ac:dyDescent="0.2">
      <c r="A57" s="121" t="s">
        <v>139</v>
      </c>
      <c r="B57" s="127">
        <v>606888</v>
      </c>
      <c r="C57" s="127">
        <v>15</v>
      </c>
      <c r="D57" s="127">
        <v>0</v>
      </c>
      <c r="E57" s="127">
        <v>36</v>
      </c>
      <c r="F57" s="127">
        <v>10</v>
      </c>
      <c r="G57" s="127">
        <v>34</v>
      </c>
      <c r="H57" s="127">
        <v>477</v>
      </c>
      <c r="I57" s="127">
        <v>3</v>
      </c>
      <c r="J57" s="127">
        <v>4166</v>
      </c>
      <c r="K57" s="127">
        <v>67</v>
      </c>
      <c r="L57" s="127">
        <v>28</v>
      </c>
      <c r="M57" s="127">
        <v>4836</v>
      </c>
      <c r="N57" s="122">
        <v>-8.5</v>
      </c>
      <c r="O57" s="122">
        <v>796.9</v>
      </c>
      <c r="P57" s="122">
        <v>-8.8000000000000007</v>
      </c>
    </row>
    <row r="58" spans="1:16" ht="14.1" customHeight="1" x14ac:dyDescent="0.2">
      <c r="A58" s="121" t="s">
        <v>140</v>
      </c>
      <c r="B58" s="127">
        <v>73158</v>
      </c>
      <c r="C58" s="127">
        <v>0</v>
      </c>
      <c r="D58" s="127">
        <v>0</v>
      </c>
      <c r="E58" s="127">
        <v>6</v>
      </c>
      <c r="F58" s="127">
        <v>0</v>
      </c>
      <c r="G58" s="127">
        <v>0</v>
      </c>
      <c r="H58" s="127">
        <v>124</v>
      </c>
      <c r="I58" s="127">
        <v>1</v>
      </c>
      <c r="J58" s="127">
        <v>555</v>
      </c>
      <c r="K58" s="127">
        <v>8</v>
      </c>
      <c r="L58" s="127">
        <v>0</v>
      </c>
      <c r="M58" s="127">
        <v>694</v>
      </c>
      <c r="N58" s="122">
        <v>-11.8</v>
      </c>
      <c r="O58" s="122">
        <v>948.6</v>
      </c>
      <c r="P58" s="122">
        <v>-10.7</v>
      </c>
    </row>
    <row r="59" spans="1:16" ht="14.1" customHeight="1" x14ac:dyDescent="0.2">
      <c r="A59" s="121" t="s">
        <v>141</v>
      </c>
      <c r="B59" s="127">
        <v>155390</v>
      </c>
      <c r="C59" s="127">
        <v>0</v>
      </c>
      <c r="D59" s="127">
        <v>0</v>
      </c>
      <c r="E59" s="127">
        <v>4</v>
      </c>
      <c r="F59" s="127">
        <v>2</v>
      </c>
      <c r="G59" s="127">
        <v>13</v>
      </c>
      <c r="H59" s="127">
        <v>75</v>
      </c>
      <c r="I59" s="127">
        <v>0</v>
      </c>
      <c r="J59" s="127">
        <v>524</v>
      </c>
      <c r="K59" s="127">
        <v>30</v>
      </c>
      <c r="L59" s="127">
        <v>0</v>
      </c>
      <c r="M59" s="127">
        <v>648</v>
      </c>
      <c r="N59" s="122">
        <v>-6.8</v>
      </c>
      <c r="O59" s="122">
        <v>417</v>
      </c>
      <c r="P59" s="122">
        <v>-7.1</v>
      </c>
    </row>
    <row r="60" spans="1:16" ht="14.1" customHeight="1" x14ac:dyDescent="0.2">
      <c r="A60" s="121" t="s">
        <v>142</v>
      </c>
      <c r="B60" s="127">
        <v>379179</v>
      </c>
      <c r="C60" s="127">
        <v>7</v>
      </c>
      <c r="D60" s="127">
        <v>0</v>
      </c>
      <c r="E60" s="127">
        <v>22</v>
      </c>
      <c r="F60" s="127">
        <v>6</v>
      </c>
      <c r="G60" s="127">
        <v>9</v>
      </c>
      <c r="H60" s="127">
        <v>174</v>
      </c>
      <c r="I60" s="127">
        <v>2</v>
      </c>
      <c r="J60" s="127">
        <v>1215</v>
      </c>
      <c r="K60" s="127">
        <v>10</v>
      </c>
      <c r="L60" s="127">
        <v>0</v>
      </c>
      <c r="M60" s="127">
        <v>1445</v>
      </c>
      <c r="N60" s="122">
        <v>-2.6</v>
      </c>
      <c r="O60" s="122">
        <v>381.1</v>
      </c>
      <c r="P60" s="122">
        <v>-2.1</v>
      </c>
    </row>
    <row r="61" spans="1:16" ht="14.1" customHeight="1" x14ac:dyDescent="0.2">
      <c r="A61" s="121" t="s">
        <v>143</v>
      </c>
      <c r="B61" s="127">
        <v>428104</v>
      </c>
      <c r="C61" s="127">
        <v>4</v>
      </c>
      <c r="D61" s="127">
        <v>0</v>
      </c>
      <c r="E61" s="127">
        <v>5</v>
      </c>
      <c r="F61" s="127">
        <v>0</v>
      </c>
      <c r="G61" s="127">
        <v>2</v>
      </c>
      <c r="H61" s="127">
        <v>307</v>
      </c>
      <c r="I61" s="127">
        <v>14</v>
      </c>
      <c r="J61" s="127">
        <v>1979</v>
      </c>
      <c r="K61" s="127">
        <v>88</v>
      </c>
      <c r="L61" s="127">
        <v>24</v>
      </c>
      <c r="M61" s="127">
        <v>2423</v>
      </c>
      <c r="N61" s="122">
        <v>1.3</v>
      </c>
      <c r="O61" s="122">
        <v>566</v>
      </c>
      <c r="P61" s="122">
        <v>0.5</v>
      </c>
    </row>
    <row r="62" spans="1:16" ht="14.1" customHeight="1" x14ac:dyDescent="0.2">
      <c r="A62" s="121" t="s">
        <v>144</v>
      </c>
      <c r="B62" s="127">
        <v>196071</v>
      </c>
      <c r="C62" s="127">
        <v>7</v>
      </c>
      <c r="D62" s="127">
        <v>0</v>
      </c>
      <c r="E62" s="127">
        <v>1</v>
      </c>
      <c r="F62" s="127">
        <v>0</v>
      </c>
      <c r="G62" s="127">
        <v>0</v>
      </c>
      <c r="H62" s="127">
        <v>176</v>
      </c>
      <c r="I62" s="127">
        <v>0</v>
      </c>
      <c r="J62" s="127">
        <v>629</v>
      </c>
      <c r="K62" s="127">
        <v>3</v>
      </c>
      <c r="L62" s="127">
        <v>0</v>
      </c>
      <c r="M62" s="127">
        <v>816</v>
      </c>
      <c r="N62" s="122">
        <v>-2</v>
      </c>
      <c r="O62" s="122">
        <v>416.2</v>
      </c>
      <c r="P62" s="122">
        <v>-3.6</v>
      </c>
    </row>
    <row r="63" spans="1:16" ht="14.1" customHeight="1" x14ac:dyDescent="0.2">
      <c r="A63" s="121" t="s">
        <v>145</v>
      </c>
      <c r="B63" s="127">
        <v>280355</v>
      </c>
      <c r="C63" s="127">
        <v>2</v>
      </c>
      <c r="D63" s="127">
        <v>0</v>
      </c>
      <c r="E63" s="127">
        <v>22</v>
      </c>
      <c r="F63" s="127">
        <v>1</v>
      </c>
      <c r="G63" s="127">
        <v>30</v>
      </c>
      <c r="H63" s="127">
        <v>252</v>
      </c>
      <c r="I63" s="127">
        <v>4</v>
      </c>
      <c r="J63" s="127">
        <v>1109</v>
      </c>
      <c r="K63" s="127">
        <v>0</v>
      </c>
      <c r="L63" s="127">
        <v>4</v>
      </c>
      <c r="M63" s="127">
        <v>1424</v>
      </c>
      <c r="N63" s="122">
        <v>-0.2</v>
      </c>
      <c r="O63" s="122">
        <v>507.9</v>
      </c>
      <c r="P63" s="122">
        <v>-0.5</v>
      </c>
    </row>
    <row r="64" spans="1:16" ht="14.1" customHeight="1" x14ac:dyDescent="0.2">
      <c r="A64" s="121" t="s">
        <v>146</v>
      </c>
      <c r="B64" s="127">
        <v>100198</v>
      </c>
      <c r="C64" s="127">
        <v>0</v>
      </c>
      <c r="D64" s="127">
        <v>0</v>
      </c>
      <c r="E64" s="127">
        <v>2</v>
      </c>
      <c r="F64" s="127">
        <v>0</v>
      </c>
      <c r="G64" s="127">
        <v>3</v>
      </c>
      <c r="H64" s="127">
        <v>32</v>
      </c>
      <c r="I64" s="127">
        <v>0</v>
      </c>
      <c r="J64" s="127">
        <v>120</v>
      </c>
      <c r="K64" s="127">
        <v>1</v>
      </c>
      <c r="L64" s="127">
        <v>0</v>
      </c>
      <c r="M64" s="127">
        <v>158</v>
      </c>
      <c r="N64" s="122">
        <v>0.6</v>
      </c>
      <c r="O64" s="122">
        <v>157.69999999999999</v>
      </c>
      <c r="P64" s="122">
        <v>-3</v>
      </c>
    </row>
    <row r="65" spans="1:16" ht="14.1" customHeight="1" x14ac:dyDescent="0.2">
      <c r="A65" s="121" t="s">
        <v>147</v>
      </c>
      <c r="B65" s="127">
        <v>43796</v>
      </c>
      <c r="C65" s="127">
        <v>0</v>
      </c>
      <c r="D65" s="127">
        <v>0</v>
      </c>
      <c r="E65" s="127">
        <v>1</v>
      </c>
      <c r="F65" s="127">
        <v>0</v>
      </c>
      <c r="G65" s="127">
        <v>1</v>
      </c>
      <c r="H65" s="127">
        <v>41</v>
      </c>
      <c r="I65" s="127">
        <v>0</v>
      </c>
      <c r="J65" s="127">
        <v>95</v>
      </c>
      <c r="K65" s="127">
        <v>1</v>
      </c>
      <c r="L65" s="127">
        <v>0</v>
      </c>
      <c r="M65" s="127">
        <v>139</v>
      </c>
      <c r="N65" s="122">
        <v>6.1</v>
      </c>
      <c r="O65" s="122">
        <v>317.39999999999998</v>
      </c>
      <c r="P65" s="122">
        <v>4.7</v>
      </c>
    </row>
    <row r="66" spans="1:16" ht="14.1" customHeight="1" x14ac:dyDescent="0.2">
      <c r="A66" s="121" t="s">
        <v>148</v>
      </c>
      <c r="B66" s="127">
        <v>22898</v>
      </c>
      <c r="C66" s="127">
        <v>0</v>
      </c>
      <c r="D66" s="127">
        <v>0</v>
      </c>
      <c r="E66" s="127">
        <v>1</v>
      </c>
      <c r="F66" s="127">
        <v>0</v>
      </c>
      <c r="G66" s="127">
        <v>0</v>
      </c>
      <c r="H66" s="127">
        <v>80</v>
      </c>
      <c r="I66" s="127">
        <v>0</v>
      </c>
      <c r="J66" s="127">
        <v>98</v>
      </c>
      <c r="K66" s="127">
        <v>0</v>
      </c>
      <c r="L66" s="127">
        <v>1</v>
      </c>
      <c r="M66" s="127">
        <v>180</v>
      </c>
      <c r="N66" s="122">
        <v>52.5</v>
      </c>
      <c r="O66" s="122">
        <v>786.1</v>
      </c>
      <c r="P66" s="122">
        <v>49.9</v>
      </c>
    </row>
    <row r="67" spans="1:16" ht="14.1" customHeight="1" x14ac:dyDescent="0.2">
      <c r="A67" s="121" t="s">
        <v>149</v>
      </c>
      <c r="B67" s="127">
        <v>15510</v>
      </c>
      <c r="C67" s="127">
        <v>0</v>
      </c>
      <c r="D67" s="127">
        <v>0</v>
      </c>
      <c r="E67" s="127">
        <v>0</v>
      </c>
      <c r="F67" s="127">
        <v>0</v>
      </c>
      <c r="G67" s="127">
        <v>0</v>
      </c>
      <c r="H67" s="127">
        <v>6</v>
      </c>
      <c r="I67" s="127">
        <v>0</v>
      </c>
      <c r="J67" s="127">
        <v>26</v>
      </c>
      <c r="K67" s="127">
        <v>1</v>
      </c>
      <c r="L67" s="127">
        <v>0</v>
      </c>
      <c r="M67" s="127">
        <v>33</v>
      </c>
      <c r="N67" s="122">
        <v>37.5</v>
      </c>
      <c r="O67" s="122">
        <v>212.8</v>
      </c>
      <c r="P67" s="122">
        <v>37.200000000000003</v>
      </c>
    </row>
    <row r="68" spans="1:16" ht="14.1" customHeight="1" x14ac:dyDescent="0.2">
      <c r="A68" s="121" t="s">
        <v>150</v>
      </c>
      <c r="B68" s="127">
        <v>497025</v>
      </c>
      <c r="C68" s="127">
        <v>3</v>
      </c>
      <c r="D68" s="127">
        <v>0</v>
      </c>
      <c r="E68" s="127">
        <v>23</v>
      </c>
      <c r="F68" s="127">
        <v>8</v>
      </c>
      <c r="G68" s="127">
        <v>24</v>
      </c>
      <c r="H68" s="127">
        <v>496</v>
      </c>
      <c r="I68" s="127">
        <v>23</v>
      </c>
      <c r="J68" s="127">
        <v>3271</v>
      </c>
      <c r="K68" s="127">
        <v>55</v>
      </c>
      <c r="L68" s="127">
        <v>31</v>
      </c>
      <c r="M68" s="127">
        <v>3934</v>
      </c>
      <c r="N68" s="122">
        <v>1.9</v>
      </c>
      <c r="O68" s="122">
        <v>791.5</v>
      </c>
      <c r="P68" s="122">
        <v>1.6</v>
      </c>
    </row>
    <row r="69" spans="1:16" ht="14.1" customHeight="1" x14ac:dyDescent="0.2">
      <c r="A69" s="121" t="s">
        <v>151</v>
      </c>
      <c r="B69" s="127">
        <v>30771</v>
      </c>
      <c r="C69" s="127">
        <v>0</v>
      </c>
      <c r="D69" s="127">
        <v>0</v>
      </c>
      <c r="E69" s="127">
        <v>2</v>
      </c>
      <c r="F69" s="127">
        <v>0</v>
      </c>
      <c r="G69" s="127">
        <v>0</v>
      </c>
      <c r="H69" s="127">
        <v>14</v>
      </c>
      <c r="I69" s="127">
        <v>0</v>
      </c>
      <c r="J69" s="127">
        <v>62</v>
      </c>
      <c r="K69" s="127">
        <v>2</v>
      </c>
      <c r="L69" s="127">
        <v>0</v>
      </c>
      <c r="M69" s="127">
        <v>80</v>
      </c>
      <c r="N69" s="122">
        <v>8.1</v>
      </c>
      <c r="O69" s="122">
        <v>260</v>
      </c>
      <c r="P69" s="122">
        <v>8.5</v>
      </c>
    </row>
    <row r="70" spans="1:16" ht="14.1" customHeight="1" x14ac:dyDescent="0.2">
      <c r="A70" s="121" t="s">
        <v>152</v>
      </c>
      <c r="B70" s="127">
        <v>56965</v>
      </c>
      <c r="C70" s="127">
        <v>1</v>
      </c>
      <c r="D70" s="127">
        <v>1</v>
      </c>
      <c r="E70" s="127">
        <v>3</v>
      </c>
      <c r="F70" s="127">
        <v>0</v>
      </c>
      <c r="G70" s="127">
        <v>3</v>
      </c>
      <c r="H70" s="127">
        <v>97</v>
      </c>
      <c r="I70" s="127">
        <v>6</v>
      </c>
      <c r="J70" s="127">
        <v>427</v>
      </c>
      <c r="K70" s="127">
        <v>20</v>
      </c>
      <c r="L70" s="127">
        <v>6</v>
      </c>
      <c r="M70" s="127">
        <v>564</v>
      </c>
      <c r="N70" s="122">
        <v>34.6</v>
      </c>
      <c r="O70" s="122">
        <v>990.1</v>
      </c>
      <c r="P70" s="122">
        <v>31</v>
      </c>
    </row>
    <row r="71" spans="1:16" ht="14.1" customHeight="1" x14ac:dyDescent="0.2">
      <c r="A71" s="121" t="s">
        <v>153</v>
      </c>
      <c r="B71" s="127">
        <v>24922</v>
      </c>
      <c r="C71" s="127">
        <v>0</v>
      </c>
      <c r="D71" s="127">
        <v>0</v>
      </c>
      <c r="E71" s="127">
        <v>0</v>
      </c>
      <c r="F71" s="127">
        <v>0</v>
      </c>
      <c r="G71" s="127">
        <v>0</v>
      </c>
      <c r="H71" s="127">
        <v>14</v>
      </c>
      <c r="I71" s="127">
        <v>0</v>
      </c>
      <c r="J71" s="127">
        <v>126</v>
      </c>
      <c r="K71" s="127">
        <v>0</v>
      </c>
      <c r="L71" s="127">
        <v>0</v>
      </c>
      <c r="M71" s="127">
        <v>140</v>
      </c>
      <c r="N71" s="122">
        <v>5.3</v>
      </c>
      <c r="O71" s="122">
        <v>561.79999999999995</v>
      </c>
      <c r="P71" s="122">
        <v>4.0999999999999996</v>
      </c>
    </row>
    <row r="72" spans="1:16" ht="14.1" customHeight="1" x14ac:dyDescent="0.2">
      <c r="A72" s="123"/>
      <c r="B72" s="119"/>
      <c r="C72" s="119"/>
      <c r="D72" s="119"/>
      <c r="E72" s="119"/>
      <c r="F72" s="119"/>
      <c r="G72" s="119"/>
      <c r="H72" s="119"/>
      <c r="I72" s="119"/>
      <c r="J72" s="119"/>
      <c r="K72" s="119"/>
      <c r="L72" s="119"/>
      <c r="M72" s="119"/>
      <c r="N72" s="122"/>
      <c r="O72" s="122"/>
      <c r="P72" s="122"/>
    </row>
    <row r="73" spans="1:16" ht="14.1" customHeight="1" x14ac:dyDescent="0.2">
      <c r="A73" s="124" t="s">
        <v>162</v>
      </c>
      <c r="B73" s="126">
        <f>SUM(B4:B71)</f>
        <v>19074434</v>
      </c>
      <c r="C73" s="126">
        <f t="shared" ref="C73:M73" si="0">SUM(C4:C71)</f>
        <v>192</v>
      </c>
      <c r="D73" s="126">
        <f t="shared" si="0"/>
        <v>10</v>
      </c>
      <c r="E73" s="126">
        <f t="shared" si="0"/>
        <v>985</v>
      </c>
      <c r="F73" s="126">
        <f t="shared" si="0"/>
        <v>366</v>
      </c>
      <c r="G73" s="126">
        <f t="shared" si="0"/>
        <v>926</v>
      </c>
      <c r="H73" s="126">
        <f t="shared" si="0"/>
        <v>16822</v>
      </c>
      <c r="I73" s="126">
        <f t="shared" si="0"/>
        <v>192</v>
      </c>
      <c r="J73" s="126">
        <f t="shared" si="0"/>
        <v>85917</v>
      </c>
      <c r="K73" s="126">
        <f t="shared" si="0"/>
        <v>2209</v>
      </c>
      <c r="L73" s="126">
        <f t="shared" si="0"/>
        <v>398</v>
      </c>
      <c r="M73" s="126">
        <f t="shared" si="0"/>
        <v>108017</v>
      </c>
      <c r="N73" s="122">
        <v>-3.3</v>
      </c>
      <c r="O73" s="122">
        <f>(M73/B73)*100000</f>
        <v>566.29203257092718</v>
      </c>
      <c r="P73" s="122">
        <v>-4.0999999999999996</v>
      </c>
    </row>
    <row r="75" spans="1:16" x14ac:dyDescent="0.2">
      <c r="A75" s="164"/>
    </row>
    <row r="76" spans="1:16" x14ac:dyDescent="0.2">
      <c r="A76" s="84" t="s">
        <v>84</v>
      </c>
      <c r="B76" s="119"/>
      <c r="C76" s="119"/>
      <c r="D76" s="119"/>
      <c r="E76" s="119"/>
      <c r="F76" s="119"/>
      <c r="G76" s="119"/>
      <c r="H76" s="119"/>
      <c r="I76" s="119"/>
      <c r="J76" s="119"/>
      <c r="K76" s="119"/>
      <c r="L76" s="119"/>
      <c r="M76" s="119"/>
      <c r="N76" s="120"/>
      <c r="O76" s="120"/>
      <c r="P76" s="120"/>
    </row>
    <row r="77" spans="1:16" x14ac:dyDescent="0.2">
      <c r="A77" s="84" t="s">
        <v>196</v>
      </c>
      <c r="B77" s="119"/>
      <c r="C77" s="119"/>
      <c r="D77" s="119"/>
      <c r="E77" s="119"/>
      <c r="F77" s="119"/>
      <c r="G77" s="119"/>
      <c r="H77" s="119"/>
      <c r="I77" s="119"/>
      <c r="J77" s="119"/>
      <c r="K77" s="119"/>
      <c r="L77" s="119"/>
      <c r="M77" s="119"/>
      <c r="N77" s="120"/>
      <c r="O77" s="120"/>
      <c r="P77" s="120"/>
    </row>
  </sheetData>
  <pageMargins left="0.7" right="0.7"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'2002'!Print_Area</vt:lpstr>
      <vt:lpstr>'1992'!Print_Titles</vt:lpstr>
      <vt:lpstr>'1993'!Print_Titles</vt:lpstr>
      <vt:lpstr>'1994'!Print_Titles</vt:lpstr>
      <vt:lpstr>'1995'!Print_Titles</vt:lpstr>
      <vt:lpstr>'1996'!Print_Titles</vt:lpstr>
      <vt:lpstr>'1997'!Print_Titles</vt:lpstr>
      <vt:lpstr>'1998'!Print_Titles</vt:lpstr>
      <vt:lpstr>'1999'!Print_Titles</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2012-04-17T12:35:59Z</dcterms:created>
  <dcterms:modified xsi:type="dcterms:W3CDTF">2022-09-12T17:56:40Z</dcterms:modified>
</cp:coreProperties>
</file>